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D0637ED7-904C-4C80-AE74-A3E4E73EA421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112資本門預算分配總表" sheetId="1" r:id="rId1"/>
    <sheet name="112保留及1、2月補辦預算分配" sheetId="2" r:id="rId2"/>
  </sheets>
  <definedNames>
    <definedName name="_xlnm.Print_Area" localSheetId="0">'112資本門預算分配總表'!$A$1:$L$56</definedName>
    <definedName name="_xlnm.Print_Titles" localSheetId="0">'112資本門預算分配總表'!$1:$3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5" i="1" l="1"/>
  <c r="B36" i="1"/>
  <c r="B32" i="1"/>
  <c r="B29" i="1"/>
  <c r="B26" i="1"/>
  <c r="B22" i="2"/>
  <c r="B21" i="2" s="1"/>
  <c r="B6" i="2"/>
  <c r="B6" i="1" l="1"/>
  <c r="B53" i="1" l="1"/>
  <c r="B5" i="1" l="1"/>
  <c r="B49" i="1" l="1"/>
  <c r="B46" i="1" s="1"/>
</calcChain>
</file>

<file path=xl/sharedStrings.xml><?xml version="1.0" encoding="utf-8"?>
<sst xmlns="http://schemas.openxmlformats.org/spreadsheetml/2006/main" count="143" uniqueCount="74">
  <si>
    <t>7月</t>
  </si>
  <si>
    <t>8月</t>
  </si>
  <si>
    <t>9月</t>
  </si>
  <si>
    <t>10月</t>
  </si>
  <si>
    <t>11月</t>
  </si>
  <si>
    <t>臺北市立復興高級中學</t>
    <phoneticPr fontId="4" type="noConversion"/>
  </si>
  <si>
    <t>科            目</t>
    <phoneticPr fontId="4" type="noConversion"/>
  </si>
  <si>
    <t>金額</t>
    <phoneticPr fontId="4" type="noConversion"/>
  </si>
  <si>
    <t>說        明</t>
    <phoneticPr fontId="4" type="noConversion"/>
  </si>
  <si>
    <t>5月</t>
    <phoneticPr fontId="4" type="noConversion"/>
  </si>
  <si>
    <t>6月</t>
    <phoneticPr fontId="4" type="noConversion"/>
  </si>
  <si>
    <t>設備費移列計畫</t>
    <phoneticPr fontId="4" type="noConversion"/>
  </si>
  <si>
    <t xml:space="preserve">    材料及用品費</t>
    <phoneticPr fontId="4" type="noConversion"/>
  </si>
  <si>
    <t xml:space="preserve">        設備零件</t>
    <phoneticPr fontId="4" type="noConversion"/>
  </si>
  <si>
    <t>建築及設備</t>
    <phoneticPr fontId="4" type="noConversion"/>
  </si>
  <si>
    <t xml:space="preserve">   班級設備</t>
    <phoneticPr fontId="4" type="noConversion"/>
  </si>
  <si>
    <t xml:space="preserve">        購置機械及設備</t>
    <phoneticPr fontId="4" type="noConversion"/>
  </si>
  <si>
    <t xml:space="preserve">   特教班設備</t>
    <phoneticPr fontId="4" type="noConversion"/>
  </si>
  <si>
    <t xml:space="preserve">   資訊設備</t>
    <phoneticPr fontId="4" type="noConversion"/>
  </si>
  <si>
    <t xml:space="preserve">        購置無形資產</t>
    <phoneticPr fontId="4" type="noConversion"/>
  </si>
  <si>
    <t>電腦軟體</t>
    <phoneticPr fontId="4" type="noConversion"/>
  </si>
  <si>
    <t>施工費</t>
    <phoneticPr fontId="4" type="noConversion"/>
  </si>
  <si>
    <t>委外設計監造</t>
    <phoneticPr fontId="4" type="noConversion"/>
  </si>
  <si>
    <t>工管費</t>
    <phoneticPr fontId="4" type="noConversion"/>
  </si>
  <si>
    <t xml:space="preserve">        購置交通及運輸設備</t>
    <phoneticPr fontId="4" type="noConversion"/>
  </si>
  <si>
    <t>基金用途收支估計期程表</t>
    <phoneticPr fontId="4" type="noConversion"/>
  </si>
  <si>
    <t>4月</t>
    <phoneticPr fontId="4" type="noConversion"/>
  </si>
  <si>
    <t xml:space="preserve">        遞延修繕房屋建築支出</t>
    <phoneticPr fontId="4" type="noConversion"/>
  </si>
  <si>
    <t>多媒體影音教具(特教組)</t>
    <phoneticPr fontId="3" type="noConversion"/>
  </si>
  <si>
    <t>雜誌等(圖書館)</t>
    <phoneticPr fontId="3" type="noConversion"/>
  </si>
  <si>
    <t xml:space="preserve">        報章雜誌</t>
    <phoneticPr fontId="4" type="noConversion"/>
  </si>
  <si>
    <t>新購圖書(圖書館)</t>
    <phoneticPr fontId="3" type="noConversion"/>
  </si>
  <si>
    <t>電腦周邊設備及零組件</t>
    <phoneticPr fontId="4" type="noConversion"/>
  </si>
  <si>
    <t>3月</t>
    <phoneticPr fontId="4" type="noConversion"/>
  </si>
  <si>
    <t>基金用途收支估計期程表(保留及補辦預算)</t>
    <phoneticPr fontId="4" type="noConversion"/>
  </si>
  <si>
    <t>復興二路退縮無遮簷人行道更新</t>
    <phoneticPr fontId="4" type="noConversion"/>
  </si>
  <si>
    <t xml:space="preserve">   教科書費作業管理費</t>
    <phoneticPr fontId="4" type="noConversion"/>
  </si>
  <si>
    <t xml:space="preserve">       購置雜項設備</t>
    <phoneticPr fontId="3" type="noConversion"/>
  </si>
  <si>
    <t>圖書一批</t>
    <phoneticPr fontId="3" type="noConversion"/>
  </si>
  <si>
    <t>中華民國112年度</t>
    <phoneticPr fontId="4" type="noConversion"/>
  </si>
  <si>
    <t>資料櫃，2組*7,500元(化學科)</t>
    <phoneticPr fontId="3" type="noConversion"/>
  </si>
  <si>
    <t>資料櫃，6組*3,350元(化學科)</t>
    <phoneticPr fontId="3" type="noConversion"/>
  </si>
  <si>
    <t>玻璃門資料櫃，2組*8,400元(化學科)</t>
    <phoneticPr fontId="3" type="noConversion"/>
  </si>
  <si>
    <t>顯微鏡，30臺*9,900元(生物科)</t>
    <phoneticPr fontId="3" type="noConversion"/>
  </si>
  <si>
    <t>簡報筆1支(生物科)</t>
    <phoneticPr fontId="3" type="noConversion"/>
  </si>
  <si>
    <t>黑晶爐，4臺*2,500元(家政科)</t>
    <phoneticPr fontId="3" type="noConversion"/>
  </si>
  <si>
    <t>五層架，4組*1,950元(資訊科)</t>
    <phoneticPr fontId="3" type="noConversion"/>
  </si>
  <si>
    <t>小錫爐1臺(美術科)</t>
    <phoneticPr fontId="3" type="noConversion"/>
  </si>
  <si>
    <t>電鑽，2組*9,000元(美術科)</t>
    <phoneticPr fontId="3" type="noConversion"/>
  </si>
  <si>
    <t>刻磨機1組(美術科)</t>
    <phoneticPr fontId="3" type="noConversion"/>
  </si>
  <si>
    <t>主機架，20組*280元(美術科</t>
    <phoneticPr fontId="3" type="noConversion"/>
  </si>
  <si>
    <t>螢幕架，20組*220元(美術科)</t>
    <phoneticPr fontId="3" type="noConversion"/>
  </si>
  <si>
    <t>除濕機，5臺*9,300元(音樂科)</t>
    <phoneticPr fontId="3" type="noConversion"/>
  </si>
  <si>
    <t>節能扇，42臺*3,980元(總務處)</t>
    <phoneticPr fontId="3" type="noConversion"/>
  </si>
  <si>
    <t xml:space="preserve">   藝才及資優音樂班設備</t>
    <phoneticPr fontId="3" type="noConversion"/>
  </si>
  <si>
    <t xml:space="preserve">        購置雜項設備</t>
    <phoneticPr fontId="4" type="noConversion"/>
  </si>
  <si>
    <t>新購鐘琴1臺(音樂班)</t>
    <phoneticPr fontId="3" type="noConversion"/>
  </si>
  <si>
    <t>新購馬林巴木琴1臺(音樂班)</t>
    <phoneticPr fontId="3" type="noConversion"/>
  </si>
  <si>
    <t>新購無線吸塵器1臺(家政科</t>
    <phoneticPr fontId="3" type="noConversion"/>
  </si>
  <si>
    <t xml:space="preserve">        購置機械設備</t>
    <phoneticPr fontId="4" type="noConversion"/>
  </si>
  <si>
    <t>新購數位攝影機1臺(藝術組)</t>
    <phoneticPr fontId="3" type="noConversion"/>
  </si>
  <si>
    <t>新購主動式雙向喇叭1組(戲劇班)</t>
    <phoneticPr fontId="3" type="noConversion"/>
  </si>
  <si>
    <t>新購混音機1臺(藝術組)</t>
    <phoneticPr fontId="3" type="noConversion"/>
  </si>
  <si>
    <t>汰換桌上型電腦(含顯示器)，36部*25,500元</t>
    <phoneticPr fontId="4" type="noConversion"/>
  </si>
  <si>
    <t>汰換平板電腦，31部*12,000元</t>
    <phoneticPr fontId="3" type="noConversion"/>
  </si>
  <si>
    <t>汰換筆記型電腦，4部*25,500元</t>
    <phoneticPr fontId="3" type="noConversion"/>
  </si>
  <si>
    <t>校園廣播系統數位化工程</t>
    <phoneticPr fontId="3" type="noConversion"/>
  </si>
  <si>
    <t>圖書館整修工程</t>
    <phoneticPr fontId="4" type="noConversion"/>
  </si>
  <si>
    <t>新購網路英聽廣播主機等</t>
    <phoneticPr fontId="3" type="noConversion"/>
  </si>
  <si>
    <t>新購喇叭3組</t>
    <phoneticPr fontId="3" type="noConversion"/>
  </si>
  <si>
    <t>新購學生自習桌等</t>
    <phoneticPr fontId="3" type="noConversion"/>
  </si>
  <si>
    <t xml:space="preserve">        設備零件</t>
    <phoneticPr fontId="3" type="noConversion"/>
  </si>
  <si>
    <t>座椅162張</t>
    <phoneticPr fontId="3" type="noConversion"/>
  </si>
  <si>
    <t>無障礙電梯工程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</si>
</sst>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43" formatCode="_-* #,##0.00_-;\-* #,##0.00_-;_-* &quot;-&quot;??_-;_-@_-"/>
    <numFmt numFmtId="176" formatCode="_-* #,##0_-;\-* #,##0_-;_-* &quot;-&quot;??_-;_-@_-"/>
  </numFmts>
  <fonts count="8" x14ac:knownFonts="1">
    <font>
      <sz val="12"/>
      <color theme="1"/>
      <name val="新細明體"/>
      <family val="2"/>
      <scheme val="minor"/>
    </font>
    <font>
      <sz val="12"/>
      <color theme="1"/>
      <name val="新細明體"/>
      <family val="2"/>
      <scheme val="minor"/>
    </font>
    <font>
      <sz val="12"/>
      <name val="標楷體"/>
      <family val="4"/>
      <charset val="136"/>
    </font>
    <font>
      <sz val="9"/>
      <name val="新細明體"/>
      <family val="3"/>
      <charset val="136"/>
      <scheme val="minor"/>
    </font>
    <font>
      <sz val="9"/>
      <name val="新細明體"/>
      <family val="1"/>
      <charset val="136"/>
    </font>
    <font>
      <sz val="16"/>
      <name val="標楷體"/>
      <family val="4"/>
      <charset val="136"/>
    </font>
    <font>
      <sz val="20"/>
      <name val="標楷體"/>
      <family val="4"/>
      <charset val="136"/>
    </font>
    <font>
      <sz val="20"/>
      <color theme="1"/>
      <name val="新細明體"/>
      <family val="2"/>
      <scheme val="min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</cellStyleXfs>
  <cellXfs count="109">
    <xf numFmtId="0" fontId="0" fillId="0" borderId="0" xfId="0"/>
    <xf numFmtId="0" fontId="2" fillId="0" borderId="0" xfId="0" applyFont="1" applyFill="1" applyAlignment="1">
      <alignment vertical="center"/>
    </xf>
    <xf numFmtId="41" fontId="2" fillId="0" borderId="0" xfId="2" applyFont="1" applyFill="1">
      <alignment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41" fontId="2" fillId="0" borderId="1" xfId="2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3" xfId="0" applyFont="1" applyFill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41" fontId="2" fillId="0" borderId="4" xfId="2" applyFont="1" applyFill="1" applyBorder="1">
      <alignment vertical="center"/>
    </xf>
    <xf numFmtId="0" fontId="2" fillId="0" borderId="3" xfId="0" applyFont="1" applyFill="1" applyBorder="1" applyAlignment="1">
      <alignment vertical="center" wrapText="1"/>
    </xf>
    <xf numFmtId="0" fontId="2" fillId="0" borderId="4" xfId="0" applyFont="1" applyFill="1" applyBorder="1" applyAlignment="1">
      <alignment vertical="center"/>
    </xf>
    <xf numFmtId="41" fontId="2" fillId="0" borderId="3" xfId="2" applyFont="1" applyFill="1" applyBorder="1">
      <alignment vertical="center"/>
    </xf>
    <xf numFmtId="176" fontId="2" fillId="0" borderId="3" xfId="1" applyNumberFormat="1" applyFont="1" applyBorder="1">
      <alignment vertical="center"/>
    </xf>
    <xf numFmtId="176" fontId="2" fillId="0" borderId="5" xfId="1" applyNumberFormat="1" applyFont="1" applyBorder="1">
      <alignment vertical="center"/>
    </xf>
    <xf numFmtId="0" fontId="2" fillId="0" borderId="4" xfId="0" applyFont="1" applyBorder="1" applyAlignment="1">
      <alignment vertical="center"/>
    </xf>
    <xf numFmtId="176" fontId="2" fillId="0" borderId="3" xfId="1" applyNumberFormat="1" applyFont="1" applyBorder="1" applyAlignment="1">
      <alignment vertical="center"/>
    </xf>
    <xf numFmtId="176" fontId="2" fillId="0" borderId="5" xfId="1" applyNumberFormat="1" applyFont="1" applyBorder="1" applyAlignment="1">
      <alignment vertical="center"/>
    </xf>
    <xf numFmtId="176" fontId="2" fillId="0" borderId="4" xfId="1" applyNumberFormat="1" applyFont="1" applyFill="1" applyBorder="1">
      <alignment vertical="center"/>
    </xf>
    <xf numFmtId="0" fontId="2" fillId="0" borderId="5" xfId="0" applyFont="1" applyFill="1" applyBorder="1" applyAlignment="1">
      <alignment vertical="center"/>
    </xf>
    <xf numFmtId="0" fontId="2" fillId="0" borderId="5" xfId="0" applyFont="1" applyFill="1" applyBorder="1" applyAlignment="1">
      <alignment vertical="center" wrapText="1"/>
    </xf>
    <xf numFmtId="176" fontId="2" fillId="0" borderId="5" xfId="1" applyNumberFormat="1" applyFont="1" applyFill="1" applyBorder="1" applyAlignment="1">
      <alignment vertical="center"/>
    </xf>
    <xf numFmtId="176" fontId="2" fillId="0" borderId="4" xfId="1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41" fontId="2" fillId="0" borderId="8" xfId="2" applyFont="1" applyFill="1" applyBorder="1">
      <alignment vertical="center"/>
    </xf>
    <xf numFmtId="0" fontId="2" fillId="0" borderId="8" xfId="0" applyFont="1" applyFill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176" fontId="2" fillId="0" borderId="0" xfId="1" applyNumberFormat="1" applyFont="1" applyBorder="1" applyAlignment="1">
      <alignment vertical="center"/>
    </xf>
    <xf numFmtId="0" fontId="6" fillId="0" borderId="3" xfId="0" applyFont="1" applyFill="1" applyBorder="1" applyAlignment="1">
      <alignment vertical="center"/>
    </xf>
    <xf numFmtId="41" fontId="6" fillId="0" borderId="3" xfId="2" applyFont="1" applyFill="1" applyBorder="1">
      <alignment vertical="center"/>
    </xf>
    <xf numFmtId="41" fontId="6" fillId="0" borderId="4" xfId="2" applyFont="1" applyFill="1" applyBorder="1">
      <alignment vertical="center"/>
    </xf>
    <xf numFmtId="0" fontId="6" fillId="0" borderId="3" xfId="0" applyFont="1" applyFill="1" applyBorder="1" applyAlignment="1">
      <alignment vertical="center" wrapText="1"/>
    </xf>
    <xf numFmtId="0" fontId="6" fillId="0" borderId="8" xfId="0" applyFont="1" applyFill="1" applyBorder="1" applyAlignment="1">
      <alignment vertical="center"/>
    </xf>
    <xf numFmtId="41" fontId="6" fillId="0" borderId="8" xfId="2" applyFont="1" applyFill="1" applyBorder="1">
      <alignment vertical="center"/>
    </xf>
    <xf numFmtId="0" fontId="6" fillId="0" borderId="1" xfId="0" applyFont="1" applyFill="1" applyBorder="1" applyAlignment="1">
      <alignment horizontal="center" vertical="center"/>
    </xf>
    <xf numFmtId="41" fontId="6" fillId="0" borderId="1" xfId="2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5" xfId="0" applyFont="1" applyFill="1" applyBorder="1" applyAlignment="1">
      <alignment vertical="center"/>
    </xf>
    <xf numFmtId="176" fontId="6" fillId="0" borderId="5" xfId="1" applyNumberFormat="1" applyFont="1" applyFill="1" applyBorder="1" applyAlignment="1">
      <alignment vertical="center"/>
    </xf>
    <xf numFmtId="176" fontId="6" fillId="0" borderId="5" xfId="1" applyNumberFormat="1" applyFont="1" applyBorder="1" applyAlignment="1">
      <alignment vertical="center"/>
    </xf>
    <xf numFmtId="176" fontId="6" fillId="0" borderId="3" xfId="1" applyNumberFormat="1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4" xfId="0" applyFont="1" applyFill="1" applyBorder="1" applyAlignment="1">
      <alignment vertical="center"/>
    </xf>
    <xf numFmtId="176" fontId="6" fillId="0" borderId="4" xfId="1" applyNumberFormat="1" applyFont="1" applyFill="1" applyBorder="1" applyAlignment="1">
      <alignment vertical="center"/>
    </xf>
    <xf numFmtId="176" fontId="6" fillId="0" borderId="3" xfId="1" applyNumberFormat="1" applyFont="1" applyFill="1" applyBorder="1">
      <alignment vertical="center"/>
    </xf>
    <xf numFmtId="0" fontId="6" fillId="0" borderId="4" xfId="0" applyFont="1" applyFill="1" applyBorder="1" applyAlignment="1">
      <alignment vertical="center" wrapText="1"/>
    </xf>
    <xf numFmtId="176" fontId="6" fillId="0" borderId="4" xfId="1" applyNumberFormat="1" applyFont="1" applyFill="1" applyBorder="1" applyAlignment="1">
      <alignment vertical="center" wrapText="1"/>
    </xf>
    <xf numFmtId="0" fontId="6" fillId="0" borderId="5" xfId="0" applyFont="1" applyFill="1" applyBorder="1" applyAlignment="1">
      <alignment vertical="center" wrapText="1"/>
    </xf>
    <xf numFmtId="176" fontId="6" fillId="0" borderId="5" xfId="1" applyNumberFormat="1" applyFont="1" applyFill="1" applyBorder="1" applyAlignment="1">
      <alignment vertical="center" wrapText="1"/>
    </xf>
    <xf numFmtId="176" fontId="6" fillId="0" borderId="4" xfId="1" applyNumberFormat="1" applyFont="1" applyFill="1" applyBorder="1">
      <alignment vertical="center"/>
    </xf>
    <xf numFmtId="41" fontId="6" fillId="0" borderId="9" xfId="2" applyFont="1" applyFill="1" applyBorder="1">
      <alignment vertical="center"/>
    </xf>
    <xf numFmtId="0" fontId="7" fillId="0" borderId="6" xfId="0" applyFont="1" applyBorder="1"/>
    <xf numFmtId="0" fontId="7" fillId="0" borderId="7" xfId="0" applyFont="1" applyBorder="1"/>
    <xf numFmtId="176" fontId="6" fillId="0" borderId="9" xfId="1" applyNumberFormat="1" applyFont="1" applyFill="1" applyBorder="1" applyAlignment="1">
      <alignment vertical="center"/>
    </xf>
    <xf numFmtId="176" fontId="6" fillId="0" borderId="9" xfId="1" applyNumberFormat="1" applyFont="1" applyFill="1" applyBorder="1">
      <alignment vertical="center"/>
    </xf>
    <xf numFmtId="176" fontId="6" fillId="0" borderId="8" xfId="1" applyNumberFormat="1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176" fontId="6" fillId="0" borderId="4" xfId="1" applyNumberFormat="1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6" fillId="0" borderId="3" xfId="0" applyFont="1" applyFill="1" applyBorder="1" applyAlignment="1">
      <alignment horizontal="left" vertical="center"/>
    </xf>
    <xf numFmtId="41" fontId="6" fillId="0" borderId="3" xfId="2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10" xfId="0" applyFont="1" applyBorder="1" applyAlignment="1">
      <alignment vertical="center"/>
    </xf>
    <xf numFmtId="176" fontId="6" fillId="0" borderId="3" xfId="1" applyNumberFormat="1" applyFont="1" applyBorder="1">
      <alignment vertical="center"/>
    </xf>
    <xf numFmtId="0" fontId="6" fillId="0" borderId="0" xfId="0" applyFont="1" applyFill="1" applyBorder="1" applyAlignment="1">
      <alignment vertical="center"/>
    </xf>
    <xf numFmtId="176" fontId="6" fillId="0" borderId="5" xfId="1" applyNumberFormat="1" applyFont="1" applyBorder="1">
      <alignment vertical="center"/>
    </xf>
    <xf numFmtId="176" fontId="6" fillId="0" borderId="0" xfId="1" applyNumberFormat="1" applyFont="1" applyBorder="1" applyAlignment="1">
      <alignment vertical="center"/>
    </xf>
    <xf numFmtId="0" fontId="6" fillId="0" borderId="9" xfId="0" applyFont="1" applyFill="1" applyBorder="1" applyAlignment="1">
      <alignment vertical="center"/>
    </xf>
    <xf numFmtId="176" fontId="6" fillId="0" borderId="7" xfId="1" applyNumberFormat="1" applyFont="1" applyBorder="1" applyAlignment="1">
      <alignment vertical="center"/>
    </xf>
    <xf numFmtId="0" fontId="6" fillId="0" borderId="8" xfId="0" applyFont="1" applyFill="1" applyBorder="1" applyAlignment="1">
      <alignment vertical="center" wrapText="1"/>
    </xf>
    <xf numFmtId="0" fontId="2" fillId="0" borderId="11" xfId="0" applyFont="1" applyFill="1" applyBorder="1" applyAlignment="1">
      <alignment horizontal="center" vertical="center"/>
    </xf>
    <xf numFmtId="41" fontId="2" fillId="0" borderId="12" xfId="2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12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2" fillId="0" borderId="15" xfId="0" applyFont="1" applyFill="1" applyBorder="1" applyAlignment="1">
      <alignment vertical="center"/>
    </xf>
    <xf numFmtId="176" fontId="2" fillId="0" borderId="16" xfId="1" applyNumberFormat="1" applyFont="1" applyBorder="1" applyAlignment="1">
      <alignment vertical="center"/>
    </xf>
    <xf numFmtId="0" fontId="2" fillId="0" borderId="16" xfId="0" applyFont="1" applyBorder="1" applyAlignment="1">
      <alignment vertical="center"/>
    </xf>
    <xf numFmtId="0" fontId="2" fillId="0" borderId="17" xfId="0" applyFont="1" applyFill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2" fillId="0" borderId="19" xfId="0" applyFont="1" applyFill="1" applyBorder="1" applyAlignment="1">
      <alignment horizontal="center" vertical="center"/>
    </xf>
    <xf numFmtId="0" fontId="2" fillId="0" borderId="20" xfId="0" applyFont="1" applyBorder="1" applyAlignment="1">
      <alignment vertical="center"/>
    </xf>
    <xf numFmtId="0" fontId="2" fillId="0" borderId="15" xfId="0" applyFont="1" applyFill="1" applyBorder="1" applyAlignment="1">
      <alignment vertical="center" wrapText="1"/>
    </xf>
    <xf numFmtId="0" fontId="2" fillId="0" borderId="21" xfId="0" applyFont="1" applyFill="1" applyBorder="1" applyAlignment="1">
      <alignment vertical="center"/>
    </xf>
    <xf numFmtId="0" fontId="2" fillId="0" borderId="22" xfId="0" applyFont="1" applyFill="1" applyBorder="1" applyAlignment="1">
      <alignment vertical="center"/>
    </xf>
    <xf numFmtId="41" fontId="2" fillId="0" borderId="23" xfId="2" applyFont="1" applyFill="1" applyBorder="1">
      <alignment vertical="center"/>
    </xf>
    <xf numFmtId="0" fontId="2" fillId="0" borderId="23" xfId="0" applyFont="1" applyFill="1" applyBorder="1" applyAlignment="1">
      <alignment vertical="center"/>
    </xf>
    <xf numFmtId="0" fontId="2" fillId="0" borderId="23" xfId="0" applyFont="1" applyBorder="1" applyAlignment="1">
      <alignment vertical="center"/>
    </xf>
    <xf numFmtId="0" fontId="2" fillId="0" borderId="24" xfId="0" applyFont="1" applyBorder="1" applyAlignment="1">
      <alignment vertical="center"/>
    </xf>
    <xf numFmtId="176" fontId="2" fillId="0" borderId="25" xfId="1" applyNumberFormat="1" applyFont="1" applyBorder="1" applyAlignment="1">
      <alignment vertical="center"/>
    </xf>
    <xf numFmtId="176" fontId="2" fillId="0" borderId="23" xfId="1" applyNumberFormat="1" applyFont="1" applyBorder="1" applyAlignment="1">
      <alignment vertical="center"/>
    </xf>
    <xf numFmtId="0" fontId="2" fillId="0" borderId="25" xfId="0" applyFont="1" applyBorder="1" applyAlignment="1">
      <alignment vertical="center"/>
    </xf>
    <xf numFmtId="0" fontId="2" fillId="0" borderId="26" xfId="0" applyFont="1" applyBorder="1" applyAlignment="1">
      <alignment vertical="center"/>
    </xf>
    <xf numFmtId="176" fontId="6" fillId="0" borderId="8" xfId="1" applyNumberFormat="1" applyFont="1" applyFill="1" applyBorder="1">
      <alignment vertical="center"/>
    </xf>
    <xf numFmtId="176" fontId="6" fillId="0" borderId="9" xfId="1" applyNumberFormat="1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176" fontId="2" fillId="0" borderId="3" xfId="1" applyNumberFormat="1" applyFont="1" applyBorder="1" applyAlignment="1">
      <alignment horizontal="center" vertical="center"/>
    </xf>
    <xf numFmtId="176" fontId="2" fillId="0" borderId="16" xfId="1" applyNumberFormat="1" applyFont="1" applyBorder="1" applyAlignment="1">
      <alignment horizontal="center" vertical="center"/>
    </xf>
  </cellXfs>
  <cellStyles count="3">
    <cellStyle name="一般" xfId="0" builtinId="0"/>
    <cellStyle name="千分位" xfId="1" builtinId="3"/>
    <cellStyle name="千分位[0]" xfId="2" builtinId="6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56"/>
  <sheetViews>
    <sheetView tabSelected="1" view="pageBreakPreview" zoomScale="60" zoomScaleNormal="100" workbookViewId="0">
      <selection activeCell="K47" sqref="K47:K50"/>
    </sheetView>
  </sheetViews>
  <sheetFormatPr defaultRowHeight="16.5" x14ac:dyDescent="0.25"/>
  <cols>
    <col min="1" max="1" width="47.875" style="1" customWidth="1"/>
    <col min="2" max="2" width="25.375" style="2" customWidth="1"/>
    <col min="3" max="3" width="59.25" style="3" customWidth="1"/>
    <col min="4" max="4" width="20.75" style="3" customWidth="1"/>
    <col min="5" max="5" width="18.125" style="3" customWidth="1"/>
    <col min="6" max="6" width="17" style="3" customWidth="1"/>
    <col min="7" max="7" width="17.75" style="3" bestFit="1" customWidth="1"/>
    <col min="8" max="8" width="17" style="3" customWidth="1"/>
    <col min="9" max="9" width="24.5" style="3" bestFit="1" customWidth="1"/>
    <col min="10" max="10" width="22.375" style="3" bestFit="1" customWidth="1"/>
    <col min="11" max="11" width="28.25" style="3" bestFit="1" customWidth="1"/>
    <col min="12" max="12" width="15.75" style="3" customWidth="1"/>
    <col min="13" max="13" width="14.75" style="3" customWidth="1"/>
    <col min="14" max="258" width="9" style="3"/>
    <col min="259" max="259" width="32" style="3" customWidth="1"/>
    <col min="260" max="260" width="14.875" style="3" customWidth="1"/>
    <col min="261" max="261" width="34.25" style="3" customWidth="1"/>
    <col min="262" max="262" width="13.5" style="3" customWidth="1"/>
    <col min="263" max="263" width="17.75" style="3" bestFit="1" customWidth="1"/>
    <col min="264" max="264" width="14.125" style="3" customWidth="1"/>
    <col min="265" max="267" width="17.75" style="3" bestFit="1" customWidth="1"/>
    <col min="268" max="268" width="15.75" style="3" customWidth="1"/>
    <col min="269" max="269" width="14.75" style="3" customWidth="1"/>
    <col min="270" max="514" width="9" style="3"/>
    <col min="515" max="515" width="32" style="3" customWidth="1"/>
    <col min="516" max="516" width="14.875" style="3" customWidth="1"/>
    <col min="517" max="517" width="34.25" style="3" customWidth="1"/>
    <col min="518" max="518" width="13.5" style="3" customWidth="1"/>
    <col min="519" max="519" width="17.75" style="3" bestFit="1" customWidth="1"/>
    <col min="520" max="520" width="14.125" style="3" customWidth="1"/>
    <col min="521" max="523" width="17.75" style="3" bestFit="1" customWidth="1"/>
    <col min="524" max="524" width="15.75" style="3" customWidth="1"/>
    <col min="525" max="525" width="14.75" style="3" customWidth="1"/>
    <col min="526" max="770" width="9" style="3"/>
    <col min="771" max="771" width="32" style="3" customWidth="1"/>
    <col min="772" max="772" width="14.875" style="3" customWidth="1"/>
    <col min="773" max="773" width="34.25" style="3" customWidth="1"/>
    <col min="774" max="774" width="13.5" style="3" customWidth="1"/>
    <col min="775" max="775" width="17.75" style="3" bestFit="1" customWidth="1"/>
    <col min="776" max="776" width="14.125" style="3" customWidth="1"/>
    <col min="777" max="779" width="17.75" style="3" bestFit="1" customWidth="1"/>
    <col min="780" max="780" width="15.75" style="3" customWidth="1"/>
    <col min="781" max="781" width="14.75" style="3" customWidth="1"/>
    <col min="782" max="1026" width="9" style="3"/>
    <col min="1027" max="1027" width="32" style="3" customWidth="1"/>
    <col min="1028" max="1028" width="14.875" style="3" customWidth="1"/>
    <col min="1029" max="1029" width="34.25" style="3" customWidth="1"/>
    <col min="1030" max="1030" width="13.5" style="3" customWidth="1"/>
    <col min="1031" max="1031" width="17.75" style="3" bestFit="1" customWidth="1"/>
    <col min="1032" max="1032" width="14.125" style="3" customWidth="1"/>
    <col min="1033" max="1035" width="17.75" style="3" bestFit="1" customWidth="1"/>
    <col min="1036" max="1036" width="15.75" style="3" customWidth="1"/>
    <col min="1037" max="1037" width="14.75" style="3" customWidth="1"/>
    <col min="1038" max="1282" width="9" style="3"/>
    <col min="1283" max="1283" width="32" style="3" customWidth="1"/>
    <col min="1284" max="1284" width="14.875" style="3" customWidth="1"/>
    <col min="1285" max="1285" width="34.25" style="3" customWidth="1"/>
    <col min="1286" max="1286" width="13.5" style="3" customWidth="1"/>
    <col min="1287" max="1287" width="17.75" style="3" bestFit="1" customWidth="1"/>
    <col min="1288" max="1288" width="14.125" style="3" customWidth="1"/>
    <col min="1289" max="1291" width="17.75" style="3" bestFit="1" customWidth="1"/>
    <col min="1292" max="1292" width="15.75" style="3" customWidth="1"/>
    <col min="1293" max="1293" width="14.75" style="3" customWidth="1"/>
    <col min="1294" max="1538" width="9" style="3"/>
    <col min="1539" max="1539" width="32" style="3" customWidth="1"/>
    <col min="1540" max="1540" width="14.875" style="3" customWidth="1"/>
    <col min="1541" max="1541" width="34.25" style="3" customWidth="1"/>
    <col min="1542" max="1542" width="13.5" style="3" customWidth="1"/>
    <col min="1543" max="1543" width="17.75" style="3" bestFit="1" customWidth="1"/>
    <col min="1544" max="1544" width="14.125" style="3" customWidth="1"/>
    <col min="1545" max="1547" width="17.75" style="3" bestFit="1" customWidth="1"/>
    <col min="1548" max="1548" width="15.75" style="3" customWidth="1"/>
    <col min="1549" max="1549" width="14.75" style="3" customWidth="1"/>
    <col min="1550" max="1794" width="9" style="3"/>
    <col min="1795" max="1795" width="32" style="3" customWidth="1"/>
    <col min="1796" max="1796" width="14.875" style="3" customWidth="1"/>
    <col min="1797" max="1797" width="34.25" style="3" customWidth="1"/>
    <col min="1798" max="1798" width="13.5" style="3" customWidth="1"/>
    <col min="1799" max="1799" width="17.75" style="3" bestFit="1" customWidth="1"/>
    <col min="1800" max="1800" width="14.125" style="3" customWidth="1"/>
    <col min="1801" max="1803" width="17.75" style="3" bestFit="1" customWidth="1"/>
    <col min="1804" max="1804" width="15.75" style="3" customWidth="1"/>
    <col min="1805" max="1805" width="14.75" style="3" customWidth="1"/>
    <col min="1806" max="2050" width="9" style="3"/>
    <col min="2051" max="2051" width="32" style="3" customWidth="1"/>
    <col min="2052" max="2052" width="14.875" style="3" customWidth="1"/>
    <col min="2053" max="2053" width="34.25" style="3" customWidth="1"/>
    <col min="2054" max="2054" width="13.5" style="3" customWidth="1"/>
    <col min="2055" max="2055" width="17.75" style="3" bestFit="1" customWidth="1"/>
    <col min="2056" max="2056" width="14.125" style="3" customWidth="1"/>
    <col min="2057" max="2059" width="17.75" style="3" bestFit="1" customWidth="1"/>
    <col min="2060" max="2060" width="15.75" style="3" customWidth="1"/>
    <col min="2061" max="2061" width="14.75" style="3" customWidth="1"/>
    <col min="2062" max="2306" width="9" style="3"/>
    <col min="2307" max="2307" width="32" style="3" customWidth="1"/>
    <col min="2308" max="2308" width="14.875" style="3" customWidth="1"/>
    <col min="2309" max="2309" width="34.25" style="3" customWidth="1"/>
    <col min="2310" max="2310" width="13.5" style="3" customWidth="1"/>
    <col min="2311" max="2311" width="17.75" style="3" bestFit="1" customWidth="1"/>
    <col min="2312" max="2312" width="14.125" style="3" customWidth="1"/>
    <col min="2313" max="2315" width="17.75" style="3" bestFit="1" customWidth="1"/>
    <col min="2316" max="2316" width="15.75" style="3" customWidth="1"/>
    <col min="2317" max="2317" width="14.75" style="3" customWidth="1"/>
    <col min="2318" max="2562" width="9" style="3"/>
    <col min="2563" max="2563" width="32" style="3" customWidth="1"/>
    <col min="2564" max="2564" width="14.875" style="3" customWidth="1"/>
    <col min="2565" max="2565" width="34.25" style="3" customWidth="1"/>
    <col min="2566" max="2566" width="13.5" style="3" customWidth="1"/>
    <col min="2567" max="2567" width="17.75" style="3" bestFit="1" customWidth="1"/>
    <col min="2568" max="2568" width="14.125" style="3" customWidth="1"/>
    <col min="2569" max="2571" width="17.75" style="3" bestFit="1" customWidth="1"/>
    <col min="2572" max="2572" width="15.75" style="3" customWidth="1"/>
    <col min="2573" max="2573" width="14.75" style="3" customWidth="1"/>
    <col min="2574" max="2818" width="9" style="3"/>
    <col min="2819" max="2819" width="32" style="3" customWidth="1"/>
    <col min="2820" max="2820" width="14.875" style="3" customWidth="1"/>
    <col min="2821" max="2821" width="34.25" style="3" customWidth="1"/>
    <col min="2822" max="2822" width="13.5" style="3" customWidth="1"/>
    <col min="2823" max="2823" width="17.75" style="3" bestFit="1" customWidth="1"/>
    <col min="2824" max="2824" width="14.125" style="3" customWidth="1"/>
    <col min="2825" max="2827" width="17.75" style="3" bestFit="1" customWidth="1"/>
    <col min="2828" max="2828" width="15.75" style="3" customWidth="1"/>
    <col min="2829" max="2829" width="14.75" style="3" customWidth="1"/>
    <col min="2830" max="3074" width="9" style="3"/>
    <col min="3075" max="3075" width="32" style="3" customWidth="1"/>
    <col min="3076" max="3076" width="14.875" style="3" customWidth="1"/>
    <col min="3077" max="3077" width="34.25" style="3" customWidth="1"/>
    <col min="3078" max="3078" width="13.5" style="3" customWidth="1"/>
    <col min="3079" max="3079" width="17.75" style="3" bestFit="1" customWidth="1"/>
    <col min="3080" max="3080" width="14.125" style="3" customWidth="1"/>
    <col min="3081" max="3083" width="17.75" style="3" bestFit="1" customWidth="1"/>
    <col min="3084" max="3084" width="15.75" style="3" customWidth="1"/>
    <col min="3085" max="3085" width="14.75" style="3" customWidth="1"/>
    <col min="3086" max="3330" width="9" style="3"/>
    <col min="3331" max="3331" width="32" style="3" customWidth="1"/>
    <col min="3332" max="3332" width="14.875" style="3" customWidth="1"/>
    <col min="3333" max="3333" width="34.25" style="3" customWidth="1"/>
    <col min="3334" max="3334" width="13.5" style="3" customWidth="1"/>
    <col min="3335" max="3335" width="17.75" style="3" bestFit="1" customWidth="1"/>
    <col min="3336" max="3336" width="14.125" style="3" customWidth="1"/>
    <col min="3337" max="3339" width="17.75" style="3" bestFit="1" customWidth="1"/>
    <col min="3340" max="3340" width="15.75" style="3" customWidth="1"/>
    <col min="3341" max="3341" width="14.75" style="3" customWidth="1"/>
    <col min="3342" max="3586" width="9" style="3"/>
    <col min="3587" max="3587" width="32" style="3" customWidth="1"/>
    <col min="3588" max="3588" width="14.875" style="3" customWidth="1"/>
    <col min="3589" max="3589" width="34.25" style="3" customWidth="1"/>
    <col min="3590" max="3590" width="13.5" style="3" customWidth="1"/>
    <col min="3591" max="3591" width="17.75" style="3" bestFit="1" customWidth="1"/>
    <col min="3592" max="3592" width="14.125" style="3" customWidth="1"/>
    <col min="3593" max="3595" width="17.75" style="3" bestFit="1" customWidth="1"/>
    <col min="3596" max="3596" width="15.75" style="3" customWidth="1"/>
    <col min="3597" max="3597" width="14.75" style="3" customWidth="1"/>
    <col min="3598" max="3842" width="9" style="3"/>
    <col min="3843" max="3843" width="32" style="3" customWidth="1"/>
    <col min="3844" max="3844" width="14.875" style="3" customWidth="1"/>
    <col min="3845" max="3845" width="34.25" style="3" customWidth="1"/>
    <col min="3846" max="3846" width="13.5" style="3" customWidth="1"/>
    <col min="3847" max="3847" width="17.75" style="3" bestFit="1" customWidth="1"/>
    <col min="3848" max="3848" width="14.125" style="3" customWidth="1"/>
    <col min="3849" max="3851" width="17.75" style="3" bestFit="1" customWidth="1"/>
    <col min="3852" max="3852" width="15.75" style="3" customWidth="1"/>
    <col min="3853" max="3853" width="14.75" style="3" customWidth="1"/>
    <col min="3854" max="4098" width="9" style="3"/>
    <col min="4099" max="4099" width="32" style="3" customWidth="1"/>
    <col min="4100" max="4100" width="14.875" style="3" customWidth="1"/>
    <col min="4101" max="4101" width="34.25" style="3" customWidth="1"/>
    <col min="4102" max="4102" width="13.5" style="3" customWidth="1"/>
    <col min="4103" max="4103" width="17.75" style="3" bestFit="1" customWidth="1"/>
    <col min="4104" max="4104" width="14.125" style="3" customWidth="1"/>
    <col min="4105" max="4107" width="17.75" style="3" bestFit="1" customWidth="1"/>
    <col min="4108" max="4108" width="15.75" style="3" customWidth="1"/>
    <col min="4109" max="4109" width="14.75" style="3" customWidth="1"/>
    <col min="4110" max="4354" width="9" style="3"/>
    <col min="4355" max="4355" width="32" style="3" customWidth="1"/>
    <col min="4356" max="4356" width="14.875" style="3" customWidth="1"/>
    <col min="4357" max="4357" width="34.25" style="3" customWidth="1"/>
    <col min="4358" max="4358" width="13.5" style="3" customWidth="1"/>
    <col min="4359" max="4359" width="17.75" style="3" bestFit="1" customWidth="1"/>
    <col min="4360" max="4360" width="14.125" style="3" customWidth="1"/>
    <col min="4361" max="4363" width="17.75" style="3" bestFit="1" customWidth="1"/>
    <col min="4364" max="4364" width="15.75" style="3" customWidth="1"/>
    <col min="4365" max="4365" width="14.75" style="3" customWidth="1"/>
    <col min="4366" max="4610" width="9" style="3"/>
    <col min="4611" max="4611" width="32" style="3" customWidth="1"/>
    <col min="4612" max="4612" width="14.875" style="3" customWidth="1"/>
    <col min="4613" max="4613" width="34.25" style="3" customWidth="1"/>
    <col min="4614" max="4614" width="13.5" style="3" customWidth="1"/>
    <col min="4615" max="4615" width="17.75" style="3" bestFit="1" customWidth="1"/>
    <col min="4616" max="4616" width="14.125" style="3" customWidth="1"/>
    <col min="4617" max="4619" width="17.75" style="3" bestFit="1" customWidth="1"/>
    <col min="4620" max="4620" width="15.75" style="3" customWidth="1"/>
    <col min="4621" max="4621" width="14.75" style="3" customWidth="1"/>
    <col min="4622" max="4866" width="9" style="3"/>
    <col min="4867" max="4867" width="32" style="3" customWidth="1"/>
    <col min="4868" max="4868" width="14.875" style="3" customWidth="1"/>
    <col min="4869" max="4869" width="34.25" style="3" customWidth="1"/>
    <col min="4870" max="4870" width="13.5" style="3" customWidth="1"/>
    <col min="4871" max="4871" width="17.75" style="3" bestFit="1" customWidth="1"/>
    <col min="4872" max="4872" width="14.125" style="3" customWidth="1"/>
    <col min="4873" max="4875" width="17.75" style="3" bestFit="1" customWidth="1"/>
    <col min="4876" max="4876" width="15.75" style="3" customWidth="1"/>
    <col min="4877" max="4877" width="14.75" style="3" customWidth="1"/>
    <col min="4878" max="5122" width="9" style="3"/>
    <col min="5123" max="5123" width="32" style="3" customWidth="1"/>
    <col min="5124" max="5124" width="14.875" style="3" customWidth="1"/>
    <col min="5125" max="5125" width="34.25" style="3" customWidth="1"/>
    <col min="5126" max="5126" width="13.5" style="3" customWidth="1"/>
    <col min="5127" max="5127" width="17.75" style="3" bestFit="1" customWidth="1"/>
    <col min="5128" max="5128" width="14.125" style="3" customWidth="1"/>
    <col min="5129" max="5131" width="17.75" style="3" bestFit="1" customWidth="1"/>
    <col min="5132" max="5132" width="15.75" style="3" customWidth="1"/>
    <col min="5133" max="5133" width="14.75" style="3" customWidth="1"/>
    <col min="5134" max="5378" width="9" style="3"/>
    <col min="5379" max="5379" width="32" style="3" customWidth="1"/>
    <col min="5380" max="5380" width="14.875" style="3" customWidth="1"/>
    <col min="5381" max="5381" width="34.25" style="3" customWidth="1"/>
    <col min="5382" max="5382" width="13.5" style="3" customWidth="1"/>
    <col min="5383" max="5383" width="17.75" style="3" bestFit="1" customWidth="1"/>
    <col min="5384" max="5384" width="14.125" style="3" customWidth="1"/>
    <col min="5385" max="5387" width="17.75" style="3" bestFit="1" customWidth="1"/>
    <col min="5388" max="5388" width="15.75" style="3" customWidth="1"/>
    <col min="5389" max="5389" width="14.75" style="3" customWidth="1"/>
    <col min="5390" max="5634" width="9" style="3"/>
    <col min="5635" max="5635" width="32" style="3" customWidth="1"/>
    <col min="5636" max="5636" width="14.875" style="3" customWidth="1"/>
    <col min="5637" max="5637" width="34.25" style="3" customWidth="1"/>
    <col min="5638" max="5638" width="13.5" style="3" customWidth="1"/>
    <col min="5639" max="5639" width="17.75" style="3" bestFit="1" customWidth="1"/>
    <col min="5640" max="5640" width="14.125" style="3" customWidth="1"/>
    <col min="5641" max="5643" width="17.75" style="3" bestFit="1" customWidth="1"/>
    <col min="5644" max="5644" width="15.75" style="3" customWidth="1"/>
    <col min="5645" max="5645" width="14.75" style="3" customWidth="1"/>
    <col min="5646" max="5890" width="9" style="3"/>
    <col min="5891" max="5891" width="32" style="3" customWidth="1"/>
    <col min="5892" max="5892" width="14.875" style="3" customWidth="1"/>
    <col min="5893" max="5893" width="34.25" style="3" customWidth="1"/>
    <col min="5894" max="5894" width="13.5" style="3" customWidth="1"/>
    <col min="5895" max="5895" width="17.75" style="3" bestFit="1" customWidth="1"/>
    <col min="5896" max="5896" width="14.125" style="3" customWidth="1"/>
    <col min="5897" max="5899" width="17.75" style="3" bestFit="1" customWidth="1"/>
    <col min="5900" max="5900" width="15.75" style="3" customWidth="1"/>
    <col min="5901" max="5901" width="14.75" style="3" customWidth="1"/>
    <col min="5902" max="6146" width="9" style="3"/>
    <col min="6147" max="6147" width="32" style="3" customWidth="1"/>
    <col min="6148" max="6148" width="14.875" style="3" customWidth="1"/>
    <col min="6149" max="6149" width="34.25" style="3" customWidth="1"/>
    <col min="6150" max="6150" width="13.5" style="3" customWidth="1"/>
    <col min="6151" max="6151" width="17.75" style="3" bestFit="1" customWidth="1"/>
    <col min="6152" max="6152" width="14.125" style="3" customWidth="1"/>
    <col min="6153" max="6155" width="17.75" style="3" bestFit="1" customWidth="1"/>
    <col min="6156" max="6156" width="15.75" style="3" customWidth="1"/>
    <col min="6157" max="6157" width="14.75" style="3" customWidth="1"/>
    <col min="6158" max="6402" width="9" style="3"/>
    <col min="6403" max="6403" width="32" style="3" customWidth="1"/>
    <col min="6404" max="6404" width="14.875" style="3" customWidth="1"/>
    <col min="6405" max="6405" width="34.25" style="3" customWidth="1"/>
    <col min="6406" max="6406" width="13.5" style="3" customWidth="1"/>
    <col min="6407" max="6407" width="17.75" style="3" bestFit="1" customWidth="1"/>
    <col min="6408" max="6408" width="14.125" style="3" customWidth="1"/>
    <col min="6409" max="6411" width="17.75" style="3" bestFit="1" customWidth="1"/>
    <col min="6412" max="6412" width="15.75" style="3" customWidth="1"/>
    <col min="6413" max="6413" width="14.75" style="3" customWidth="1"/>
    <col min="6414" max="6658" width="9" style="3"/>
    <col min="6659" max="6659" width="32" style="3" customWidth="1"/>
    <col min="6660" max="6660" width="14.875" style="3" customWidth="1"/>
    <col min="6661" max="6661" width="34.25" style="3" customWidth="1"/>
    <col min="6662" max="6662" width="13.5" style="3" customWidth="1"/>
    <col min="6663" max="6663" width="17.75" style="3" bestFit="1" customWidth="1"/>
    <col min="6664" max="6664" width="14.125" style="3" customWidth="1"/>
    <col min="6665" max="6667" width="17.75" style="3" bestFit="1" customWidth="1"/>
    <col min="6668" max="6668" width="15.75" style="3" customWidth="1"/>
    <col min="6669" max="6669" width="14.75" style="3" customWidth="1"/>
    <col min="6670" max="6914" width="9" style="3"/>
    <col min="6915" max="6915" width="32" style="3" customWidth="1"/>
    <col min="6916" max="6916" width="14.875" style="3" customWidth="1"/>
    <col min="6917" max="6917" width="34.25" style="3" customWidth="1"/>
    <col min="6918" max="6918" width="13.5" style="3" customWidth="1"/>
    <col min="6919" max="6919" width="17.75" style="3" bestFit="1" customWidth="1"/>
    <col min="6920" max="6920" width="14.125" style="3" customWidth="1"/>
    <col min="6921" max="6923" width="17.75" style="3" bestFit="1" customWidth="1"/>
    <col min="6924" max="6924" width="15.75" style="3" customWidth="1"/>
    <col min="6925" max="6925" width="14.75" style="3" customWidth="1"/>
    <col min="6926" max="7170" width="9" style="3"/>
    <col min="7171" max="7171" width="32" style="3" customWidth="1"/>
    <col min="7172" max="7172" width="14.875" style="3" customWidth="1"/>
    <col min="7173" max="7173" width="34.25" style="3" customWidth="1"/>
    <col min="7174" max="7174" width="13.5" style="3" customWidth="1"/>
    <col min="7175" max="7175" width="17.75" style="3" bestFit="1" customWidth="1"/>
    <col min="7176" max="7176" width="14.125" style="3" customWidth="1"/>
    <col min="7177" max="7179" width="17.75" style="3" bestFit="1" customWidth="1"/>
    <col min="7180" max="7180" width="15.75" style="3" customWidth="1"/>
    <col min="7181" max="7181" width="14.75" style="3" customWidth="1"/>
    <col min="7182" max="7426" width="9" style="3"/>
    <col min="7427" max="7427" width="32" style="3" customWidth="1"/>
    <col min="7428" max="7428" width="14.875" style="3" customWidth="1"/>
    <col min="7429" max="7429" width="34.25" style="3" customWidth="1"/>
    <col min="7430" max="7430" width="13.5" style="3" customWidth="1"/>
    <col min="7431" max="7431" width="17.75" style="3" bestFit="1" customWidth="1"/>
    <col min="7432" max="7432" width="14.125" style="3" customWidth="1"/>
    <col min="7433" max="7435" width="17.75" style="3" bestFit="1" customWidth="1"/>
    <col min="7436" max="7436" width="15.75" style="3" customWidth="1"/>
    <col min="7437" max="7437" width="14.75" style="3" customWidth="1"/>
    <col min="7438" max="7682" width="9" style="3"/>
    <col min="7683" max="7683" width="32" style="3" customWidth="1"/>
    <col min="7684" max="7684" width="14.875" style="3" customWidth="1"/>
    <col min="7685" max="7685" width="34.25" style="3" customWidth="1"/>
    <col min="7686" max="7686" width="13.5" style="3" customWidth="1"/>
    <col min="7687" max="7687" width="17.75" style="3" bestFit="1" customWidth="1"/>
    <col min="7688" max="7688" width="14.125" style="3" customWidth="1"/>
    <col min="7689" max="7691" width="17.75" style="3" bestFit="1" customWidth="1"/>
    <col min="7692" max="7692" width="15.75" style="3" customWidth="1"/>
    <col min="7693" max="7693" width="14.75" style="3" customWidth="1"/>
    <col min="7694" max="7938" width="9" style="3"/>
    <col min="7939" max="7939" width="32" style="3" customWidth="1"/>
    <col min="7940" max="7940" width="14.875" style="3" customWidth="1"/>
    <col min="7941" max="7941" width="34.25" style="3" customWidth="1"/>
    <col min="7942" max="7942" width="13.5" style="3" customWidth="1"/>
    <col min="7943" max="7943" width="17.75" style="3" bestFit="1" customWidth="1"/>
    <col min="7944" max="7944" width="14.125" style="3" customWidth="1"/>
    <col min="7945" max="7947" width="17.75" style="3" bestFit="1" customWidth="1"/>
    <col min="7948" max="7948" width="15.75" style="3" customWidth="1"/>
    <col min="7949" max="7949" width="14.75" style="3" customWidth="1"/>
    <col min="7950" max="8194" width="9" style="3"/>
    <col min="8195" max="8195" width="32" style="3" customWidth="1"/>
    <col min="8196" max="8196" width="14.875" style="3" customWidth="1"/>
    <col min="8197" max="8197" width="34.25" style="3" customWidth="1"/>
    <col min="8198" max="8198" width="13.5" style="3" customWidth="1"/>
    <col min="8199" max="8199" width="17.75" style="3" bestFit="1" customWidth="1"/>
    <col min="8200" max="8200" width="14.125" style="3" customWidth="1"/>
    <col min="8201" max="8203" width="17.75" style="3" bestFit="1" customWidth="1"/>
    <col min="8204" max="8204" width="15.75" style="3" customWidth="1"/>
    <col min="8205" max="8205" width="14.75" style="3" customWidth="1"/>
    <col min="8206" max="8450" width="9" style="3"/>
    <col min="8451" max="8451" width="32" style="3" customWidth="1"/>
    <col min="8452" max="8452" width="14.875" style="3" customWidth="1"/>
    <col min="8453" max="8453" width="34.25" style="3" customWidth="1"/>
    <col min="8454" max="8454" width="13.5" style="3" customWidth="1"/>
    <col min="8455" max="8455" width="17.75" style="3" bestFit="1" customWidth="1"/>
    <col min="8456" max="8456" width="14.125" style="3" customWidth="1"/>
    <col min="8457" max="8459" width="17.75" style="3" bestFit="1" customWidth="1"/>
    <col min="8460" max="8460" width="15.75" style="3" customWidth="1"/>
    <col min="8461" max="8461" width="14.75" style="3" customWidth="1"/>
    <col min="8462" max="8706" width="9" style="3"/>
    <col min="8707" max="8707" width="32" style="3" customWidth="1"/>
    <col min="8708" max="8708" width="14.875" style="3" customWidth="1"/>
    <col min="8709" max="8709" width="34.25" style="3" customWidth="1"/>
    <col min="8710" max="8710" width="13.5" style="3" customWidth="1"/>
    <col min="8711" max="8711" width="17.75" style="3" bestFit="1" customWidth="1"/>
    <col min="8712" max="8712" width="14.125" style="3" customWidth="1"/>
    <col min="8713" max="8715" width="17.75" style="3" bestFit="1" customWidth="1"/>
    <col min="8716" max="8716" width="15.75" style="3" customWidth="1"/>
    <col min="8717" max="8717" width="14.75" style="3" customWidth="1"/>
    <col min="8718" max="8962" width="9" style="3"/>
    <col min="8963" max="8963" width="32" style="3" customWidth="1"/>
    <col min="8964" max="8964" width="14.875" style="3" customWidth="1"/>
    <col min="8965" max="8965" width="34.25" style="3" customWidth="1"/>
    <col min="8966" max="8966" width="13.5" style="3" customWidth="1"/>
    <col min="8967" max="8967" width="17.75" style="3" bestFit="1" customWidth="1"/>
    <col min="8968" max="8968" width="14.125" style="3" customWidth="1"/>
    <col min="8969" max="8971" width="17.75" style="3" bestFit="1" customWidth="1"/>
    <col min="8972" max="8972" width="15.75" style="3" customWidth="1"/>
    <col min="8973" max="8973" width="14.75" style="3" customWidth="1"/>
    <col min="8974" max="9218" width="9" style="3"/>
    <col min="9219" max="9219" width="32" style="3" customWidth="1"/>
    <col min="9220" max="9220" width="14.875" style="3" customWidth="1"/>
    <col min="9221" max="9221" width="34.25" style="3" customWidth="1"/>
    <col min="9222" max="9222" width="13.5" style="3" customWidth="1"/>
    <col min="9223" max="9223" width="17.75" style="3" bestFit="1" customWidth="1"/>
    <col min="9224" max="9224" width="14.125" style="3" customWidth="1"/>
    <col min="9225" max="9227" width="17.75" style="3" bestFit="1" customWidth="1"/>
    <col min="9228" max="9228" width="15.75" style="3" customWidth="1"/>
    <col min="9229" max="9229" width="14.75" style="3" customWidth="1"/>
    <col min="9230" max="9474" width="9" style="3"/>
    <col min="9475" max="9475" width="32" style="3" customWidth="1"/>
    <col min="9476" max="9476" width="14.875" style="3" customWidth="1"/>
    <col min="9477" max="9477" width="34.25" style="3" customWidth="1"/>
    <col min="9478" max="9478" width="13.5" style="3" customWidth="1"/>
    <col min="9479" max="9479" width="17.75" style="3" bestFit="1" customWidth="1"/>
    <col min="9480" max="9480" width="14.125" style="3" customWidth="1"/>
    <col min="9481" max="9483" width="17.75" style="3" bestFit="1" customWidth="1"/>
    <col min="9484" max="9484" width="15.75" style="3" customWidth="1"/>
    <col min="9485" max="9485" width="14.75" style="3" customWidth="1"/>
    <col min="9486" max="9730" width="9" style="3"/>
    <col min="9731" max="9731" width="32" style="3" customWidth="1"/>
    <col min="9732" max="9732" width="14.875" style="3" customWidth="1"/>
    <col min="9733" max="9733" width="34.25" style="3" customWidth="1"/>
    <col min="9734" max="9734" width="13.5" style="3" customWidth="1"/>
    <col min="9735" max="9735" width="17.75" style="3" bestFit="1" customWidth="1"/>
    <col min="9736" max="9736" width="14.125" style="3" customWidth="1"/>
    <col min="9737" max="9739" width="17.75" style="3" bestFit="1" customWidth="1"/>
    <col min="9740" max="9740" width="15.75" style="3" customWidth="1"/>
    <col min="9741" max="9741" width="14.75" style="3" customWidth="1"/>
    <col min="9742" max="9986" width="9" style="3"/>
    <col min="9987" max="9987" width="32" style="3" customWidth="1"/>
    <col min="9988" max="9988" width="14.875" style="3" customWidth="1"/>
    <col min="9989" max="9989" width="34.25" style="3" customWidth="1"/>
    <col min="9990" max="9990" width="13.5" style="3" customWidth="1"/>
    <col min="9991" max="9991" width="17.75" style="3" bestFit="1" customWidth="1"/>
    <col min="9992" max="9992" width="14.125" style="3" customWidth="1"/>
    <col min="9993" max="9995" width="17.75" style="3" bestFit="1" customWidth="1"/>
    <col min="9996" max="9996" width="15.75" style="3" customWidth="1"/>
    <col min="9997" max="9997" width="14.75" style="3" customWidth="1"/>
    <col min="9998" max="10242" width="9" style="3"/>
    <col min="10243" max="10243" width="32" style="3" customWidth="1"/>
    <col min="10244" max="10244" width="14.875" style="3" customWidth="1"/>
    <col min="10245" max="10245" width="34.25" style="3" customWidth="1"/>
    <col min="10246" max="10246" width="13.5" style="3" customWidth="1"/>
    <col min="10247" max="10247" width="17.75" style="3" bestFit="1" customWidth="1"/>
    <col min="10248" max="10248" width="14.125" style="3" customWidth="1"/>
    <col min="10249" max="10251" width="17.75" style="3" bestFit="1" customWidth="1"/>
    <col min="10252" max="10252" width="15.75" style="3" customWidth="1"/>
    <col min="10253" max="10253" width="14.75" style="3" customWidth="1"/>
    <col min="10254" max="10498" width="9" style="3"/>
    <col min="10499" max="10499" width="32" style="3" customWidth="1"/>
    <col min="10500" max="10500" width="14.875" style="3" customWidth="1"/>
    <col min="10501" max="10501" width="34.25" style="3" customWidth="1"/>
    <col min="10502" max="10502" width="13.5" style="3" customWidth="1"/>
    <col min="10503" max="10503" width="17.75" style="3" bestFit="1" customWidth="1"/>
    <col min="10504" max="10504" width="14.125" style="3" customWidth="1"/>
    <col min="10505" max="10507" width="17.75" style="3" bestFit="1" customWidth="1"/>
    <col min="10508" max="10508" width="15.75" style="3" customWidth="1"/>
    <col min="10509" max="10509" width="14.75" style="3" customWidth="1"/>
    <col min="10510" max="10754" width="9" style="3"/>
    <col min="10755" max="10755" width="32" style="3" customWidth="1"/>
    <col min="10756" max="10756" width="14.875" style="3" customWidth="1"/>
    <col min="10757" max="10757" width="34.25" style="3" customWidth="1"/>
    <col min="10758" max="10758" width="13.5" style="3" customWidth="1"/>
    <col min="10759" max="10759" width="17.75" style="3" bestFit="1" customWidth="1"/>
    <col min="10760" max="10760" width="14.125" style="3" customWidth="1"/>
    <col min="10761" max="10763" width="17.75" style="3" bestFit="1" customWidth="1"/>
    <col min="10764" max="10764" width="15.75" style="3" customWidth="1"/>
    <col min="10765" max="10765" width="14.75" style="3" customWidth="1"/>
    <col min="10766" max="11010" width="9" style="3"/>
    <col min="11011" max="11011" width="32" style="3" customWidth="1"/>
    <col min="11012" max="11012" width="14.875" style="3" customWidth="1"/>
    <col min="11013" max="11013" width="34.25" style="3" customWidth="1"/>
    <col min="11014" max="11014" width="13.5" style="3" customWidth="1"/>
    <col min="11015" max="11015" width="17.75" style="3" bestFit="1" customWidth="1"/>
    <col min="11016" max="11016" width="14.125" style="3" customWidth="1"/>
    <col min="11017" max="11019" width="17.75" style="3" bestFit="1" customWidth="1"/>
    <col min="11020" max="11020" width="15.75" style="3" customWidth="1"/>
    <col min="11021" max="11021" width="14.75" style="3" customWidth="1"/>
    <col min="11022" max="11266" width="9" style="3"/>
    <col min="11267" max="11267" width="32" style="3" customWidth="1"/>
    <col min="11268" max="11268" width="14.875" style="3" customWidth="1"/>
    <col min="11269" max="11269" width="34.25" style="3" customWidth="1"/>
    <col min="11270" max="11270" width="13.5" style="3" customWidth="1"/>
    <col min="11271" max="11271" width="17.75" style="3" bestFit="1" customWidth="1"/>
    <col min="11272" max="11272" width="14.125" style="3" customWidth="1"/>
    <col min="11273" max="11275" width="17.75" style="3" bestFit="1" customWidth="1"/>
    <col min="11276" max="11276" width="15.75" style="3" customWidth="1"/>
    <col min="11277" max="11277" width="14.75" style="3" customWidth="1"/>
    <col min="11278" max="11522" width="9" style="3"/>
    <col min="11523" max="11523" width="32" style="3" customWidth="1"/>
    <col min="11524" max="11524" width="14.875" style="3" customWidth="1"/>
    <col min="11525" max="11525" width="34.25" style="3" customWidth="1"/>
    <col min="11526" max="11526" width="13.5" style="3" customWidth="1"/>
    <col min="11527" max="11527" width="17.75" style="3" bestFit="1" customWidth="1"/>
    <col min="11528" max="11528" width="14.125" style="3" customWidth="1"/>
    <col min="11529" max="11531" width="17.75" style="3" bestFit="1" customWidth="1"/>
    <col min="11532" max="11532" width="15.75" style="3" customWidth="1"/>
    <col min="11533" max="11533" width="14.75" style="3" customWidth="1"/>
    <col min="11534" max="11778" width="9" style="3"/>
    <col min="11779" max="11779" width="32" style="3" customWidth="1"/>
    <col min="11780" max="11780" width="14.875" style="3" customWidth="1"/>
    <col min="11781" max="11781" width="34.25" style="3" customWidth="1"/>
    <col min="11782" max="11782" width="13.5" style="3" customWidth="1"/>
    <col min="11783" max="11783" width="17.75" style="3" bestFit="1" customWidth="1"/>
    <col min="11784" max="11784" width="14.125" style="3" customWidth="1"/>
    <col min="11785" max="11787" width="17.75" style="3" bestFit="1" customWidth="1"/>
    <col min="11788" max="11788" width="15.75" style="3" customWidth="1"/>
    <col min="11789" max="11789" width="14.75" style="3" customWidth="1"/>
    <col min="11790" max="12034" width="9" style="3"/>
    <col min="12035" max="12035" width="32" style="3" customWidth="1"/>
    <col min="12036" max="12036" width="14.875" style="3" customWidth="1"/>
    <col min="12037" max="12037" width="34.25" style="3" customWidth="1"/>
    <col min="12038" max="12038" width="13.5" style="3" customWidth="1"/>
    <col min="12039" max="12039" width="17.75" style="3" bestFit="1" customWidth="1"/>
    <col min="12040" max="12040" width="14.125" style="3" customWidth="1"/>
    <col min="12041" max="12043" width="17.75" style="3" bestFit="1" customWidth="1"/>
    <col min="12044" max="12044" width="15.75" style="3" customWidth="1"/>
    <col min="12045" max="12045" width="14.75" style="3" customWidth="1"/>
    <col min="12046" max="12290" width="9" style="3"/>
    <col min="12291" max="12291" width="32" style="3" customWidth="1"/>
    <col min="12292" max="12292" width="14.875" style="3" customWidth="1"/>
    <col min="12293" max="12293" width="34.25" style="3" customWidth="1"/>
    <col min="12294" max="12294" width="13.5" style="3" customWidth="1"/>
    <col min="12295" max="12295" width="17.75" style="3" bestFit="1" customWidth="1"/>
    <col min="12296" max="12296" width="14.125" style="3" customWidth="1"/>
    <col min="12297" max="12299" width="17.75" style="3" bestFit="1" customWidth="1"/>
    <col min="12300" max="12300" width="15.75" style="3" customWidth="1"/>
    <col min="12301" max="12301" width="14.75" style="3" customWidth="1"/>
    <col min="12302" max="12546" width="9" style="3"/>
    <col min="12547" max="12547" width="32" style="3" customWidth="1"/>
    <col min="12548" max="12548" width="14.875" style="3" customWidth="1"/>
    <col min="12549" max="12549" width="34.25" style="3" customWidth="1"/>
    <col min="12550" max="12550" width="13.5" style="3" customWidth="1"/>
    <col min="12551" max="12551" width="17.75" style="3" bestFit="1" customWidth="1"/>
    <col min="12552" max="12552" width="14.125" style="3" customWidth="1"/>
    <col min="12553" max="12555" width="17.75" style="3" bestFit="1" customWidth="1"/>
    <col min="12556" max="12556" width="15.75" style="3" customWidth="1"/>
    <col min="12557" max="12557" width="14.75" style="3" customWidth="1"/>
    <col min="12558" max="12802" width="9" style="3"/>
    <col min="12803" max="12803" width="32" style="3" customWidth="1"/>
    <col min="12804" max="12804" width="14.875" style="3" customWidth="1"/>
    <col min="12805" max="12805" width="34.25" style="3" customWidth="1"/>
    <col min="12806" max="12806" width="13.5" style="3" customWidth="1"/>
    <col min="12807" max="12807" width="17.75" style="3" bestFit="1" customWidth="1"/>
    <col min="12808" max="12808" width="14.125" style="3" customWidth="1"/>
    <col min="12809" max="12811" width="17.75" style="3" bestFit="1" customWidth="1"/>
    <col min="12812" max="12812" width="15.75" style="3" customWidth="1"/>
    <col min="12813" max="12813" width="14.75" style="3" customWidth="1"/>
    <col min="12814" max="13058" width="9" style="3"/>
    <col min="13059" max="13059" width="32" style="3" customWidth="1"/>
    <col min="13060" max="13060" width="14.875" style="3" customWidth="1"/>
    <col min="13061" max="13061" width="34.25" style="3" customWidth="1"/>
    <col min="13062" max="13062" width="13.5" style="3" customWidth="1"/>
    <col min="13063" max="13063" width="17.75" style="3" bestFit="1" customWidth="1"/>
    <col min="13064" max="13064" width="14.125" style="3" customWidth="1"/>
    <col min="13065" max="13067" width="17.75" style="3" bestFit="1" customWidth="1"/>
    <col min="13068" max="13068" width="15.75" style="3" customWidth="1"/>
    <col min="13069" max="13069" width="14.75" style="3" customWidth="1"/>
    <col min="13070" max="13314" width="9" style="3"/>
    <col min="13315" max="13315" width="32" style="3" customWidth="1"/>
    <col min="13316" max="13316" width="14.875" style="3" customWidth="1"/>
    <col min="13317" max="13317" width="34.25" style="3" customWidth="1"/>
    <col min="13318" max="13318" width="13.5" style="3" customWidth="1"/>
    <col min="13319" max="13319" width="17.75" style="3" bestFit="1" customWidth="1"/>
    <col min="13320" max="13320" width="14.125" style="3" customWidth="1"/>
    <col min="13321" max="13323" width="17.75" style="3" bestFit="1" customWidth="1"/>
    <col min="13324" max="13324" width="15.75" style="3" customWidth="1"/>
    <col min="13325" max="13325" width="14.75" style="3" customWidth="1"/>
    <col min="13326" max="13570" width="9" style="3"/>
    <col min="13571" max="13571" width="32" style="3" customWidth="1"/>
    <col min="13572" max="13572" width="14.875" style="3" customWidth="1"/>
    <col min="13573" max="13573" width="34.25" style="3" customWidth="1"/>
    <col min="13574" max="13574" width="13.5" style="3" customWidth="1"/>
    <col min="13575" max="13575" width="17.75" style="3" bestFit="1" customWidth="1"/>
    <col min="13576" max="13576" width="14.125" style="3" customWidth="1"/>
    <col min="13577" max="13579" width="17.75" style="3" bestFit="1" customWidth="1"/>
    <col min="13580" max="13580" width="15.75" style="3" customWidth="1"/>
    <col min="13581" max="13581" width="14.75" style="3" customWidth="1"/>
    <col min="13582" max="13826" width="9" style="3"/>
    <col min="13827" max="13827" width="32" style="3" customWidth="1"/>
    <col min="13828" max="13828" width="14.875" style="3" customWidth="1"/>
    <col min="13829" max="13829" width="34.25" style="3" customWidth="1"/>
    <col min="13830" max="13830" width="13.5" style="3" customWidth="1"/>
    <col min="13831" max="13831" width="17.75" style="3" bestFit="1" customWidth="1"/>
    <col min="13832" max="13832" width="14.125" style="3" customWidth="1"/>
    <col min="13833" max="13835" width="17.75" style="3" bestFit="1" customWidth="1"/>
    <col min="13836" max="13836" width="15.75" style="3" customWidth="1"/>
    <col min="13837" max="13837" width="14.75" style="3" customWidth="1"/>
    <col min="13838" max="14082" width="9" style="3"/>
    <col min="14083" max="14083" width="32" style="3" customWidth="1"/>
    <col min="14084" max="14084" width="14.875" style="3" customWidth="1"/>
    <col min="14085" max="14085" width="34.25" style="3" customWidth="1"/>
    <col min="14086" max="14086" width="13.5" style="3" customWidth="1"/>
    <col min="14087" max="14087" width="17.75" style="3" bestFit="1" customWidth="1"/>
    <col min="14088" max="14088" width="14.125" style="3" customWidth="1"/>
    <col min="14089" max="14091" width="17.75" style="3" bestFit="1" customWidth="1"/>
    <col min="14092" max="14092" width="15.75" style="3" customWidth="1"/>
    <col min="14093" max="14093" width="14.75" style="3" customWidth="1"/>
    <col min="14094" max="14338" width="9" style="3"/>
    <col min="14339" max="14339" width="32" style="3" customWidth="1"/>
    <col min="14340" max="14340" width="14.875" style="3" customWidth="1"/>
    <col min="14341" max="14341" width="34.25" style="3" customWidth="1"/>
    <col min="14342" max="14342" width="13.5" style="3" customWidth="1"/>
    <col min="14343" max="14343" width="17.75" style="3" bestFit="1" customWidth="1"/>
    <col min="14344" max="14344" width="14.125" style="3" customWidth="1"/>
    <col min="14345" max="14347" width="17.75" style="3" bestFit="1" customWidth="1"/>
    <col min="14348" max="14348" width="15.75" style="3" customWidth="1"/>
    <col min="14349" max="14349" width="14.75" style="3" customWidth="1"/>
    <col min="14350" max="14594" width="9" style="3"/>
    <col min="14595" max="14595" width="32" style="3" customWidth="1"/>
    <col min="14596" max="14596" width="14.875" style="3" customWidth="1"/>
    <col min="14597" max="14597" width="34.25" style="3" customWidth="1"/>
    <col min="14598" max="14598" width="13.5" style="3" customWidth="1"/>
    <col min="14599" max="14599" width="17.75" style="3" bestFit="1" customWidth="1"/>
    <col min="14600" max="14600" width="14.125" style="3" customWidth="1"/>
    <col min="14601" max="14603" width="17.75" style="3" bestFit="1" customWidth="1"/>
    <col min="14604" max="14604" width="15.75" style="3" customWidth="1"/>
    <col min="14605" max="14605" width="14.75" style="3" customWidth="1"/>
    <col min="14606" max="14850" width="9" style="3"/>
    <col min="14851" max="14851" width="32" style="3" customWidth="1"/>
    <col min="14852" max="14852" width="14.875" style="3" customWidth="1"/>
    <col min="14853" max="14853" width="34.25" style="3" customWidth="1"/>
    <col min="14854" max="14854" width="13.5" style="3" customWidth="1"/>
    <col min="14855" max="14855" width="17.75" style="3" bestFit="1" customWidth="1"/>
    <col min="14856" max="14856" width="14.125" style="3" customWidth="1"/>
    <col min="14857" max="14859" width="17.75" style="3" bestFit="1" customWidth="1"/>
    <col min="14860" max="14860" width="15.75" style="3" customWidth="1"/>
    <col min="14861" max="14861" width="14.75" style="3" customWidth="1"/>
    <col min="14862" max="15106" width="9" style="3"/>
    <col min="15107" max="15107" width="32" style="3" customWidth="1"/>
    <col min="15108" max="15108" width="14.875" style="3" customWidth="1"/>
    <col min="15109" max="15109" width="34.25" style="3" customWidth="1"/>
    <col min="15110" max="15110" width="13.5" style="3" customWidth="1"/>
    <col min="15111" max="15111" width="17.75" style="3" bestFit="1" customWidth="1"/>
    <col min="15112" max="15112" width="14.125" style="3" customWidth="1"/>
    <col min="15113" max="15115" width="17.75" style="3" bestFit="1" customWidth="1"/>
    <col min="15116" max="15116" width="15.75" style="3" customWidth="1"/>
    <col min="15117" max="15117" width="14.75" style="3" customWidth="1"/>
    <col min="15118" max="15362" width="9" style="3"/>
    <col min="15363" max="15363" width="32" style="3" customWidth="1"/>
    <col min="15364" max="15364" width="14.875" style="3" customWidth="1"/>
    <col min="15365" max="15365" width="34.25" style="3" customWidth="1"/>
    <col min="15366" max="15366" width="13.5" style="3" customWidth="1"/>
    <col min="15367" max="15367" width="17.75" style="3" bestFit="1" customWidth="1"/>
    <col min="15368" max="15368" width="14.125" style="3" customWidth="1"/>
    <col min="15369" max="15371" width="17.75" style="3" bestFit="1" customWidth="1"/>
    <col min="15372" max="15372" width="15.75" style="3" customWidth="1"/>
    <col min="15373" max="15373" width="14.75" style="3" customWidth="1"/>
    <col min="15374" max="15618" width="9" style="3"/>
    <col min="15619" max="15619" width="32" style="3" customWidth="1"/>
    <col min="15620" max="15620" width="14.875" style="3" customWidth="1"/>
    <col min="15621" max="15621" width="34.25" style="3" customWidth="1"/>
    <col min="15622" max="15622" width="13.5" style="3" customWidth="1"/>
    <col min="15623" max="15623" width="17.75" style="3" bestFit="1" customWidth="1"/>
    <col min="15624" max="15624" width="14.125" style="3" customWidth="1"/>
    <col min="15625" max="15627" width="17.75" style="3" bestFit="1" customWidth="1"/>
    <col min="15628" max="15628" width="15.75" style="3" customWidth="1"/>
    <col min="15629" max="15629" width="14.75" style="3" customWidth="1"/>
    <col min="15630" max="15874" width="9" style="3"/>
    <col min="15875" max="15875" width="32" style="3" customWidth="1"/>
    <col min="15876" max="15876" width="14.875" style="3" customWidth="1"/>
    <col min="15877" max="15877" width="34.25" style="3" customWidth="1"/>
    <col min="15878" max="15878" width="13.5" style="3" customWidth="1"/>
    <col min="15879" max="15879" width="17.75" style="3" bestFit="1" customWidth="1"/>
    <col min="15880" max="15880" width="14.125" style="3" customWidth="1"/>
    <col min="15881" max="15883" width="17.75" style="3" bestFit="1" customWidth="1"/>
    <col min="15884" max="15884" width="15.75" style="3" customWidth="1"/>
    <col min="15885" max="15885" width="14.75" style="3" customWidth="1"/>
    <col min="15886" max="16130" width="9" style="3"/>
    <col min="16131" max="16131" width="32" style="3" customWidth="1"/>
    <col min="16132" max="16132" width="14.875" style="3" customWidth="1"/>
    <col min="16133" max="16133" width="34.25" style="3" customWidth="1"/>
    <col min="16134" max="16134" width="13.5" style="3" customWidth="1"/>
    <col min="16135" max="16135" width="17.75" style="3" bestFit="1" customWidth="1"/>
    <col min="16136" max="16136" width="14.125" style="3" customWidth="1"/>
    <col min="16137" max="16139" width="17.75" style="3" bestFit="1" customWidth="1"/>
    <col min="16140" max="16140" width="15.75" style="3" customWidth="1"/>
    <col min="16141" max="16141" width="14.75" style="3" customWidth="1"/>
    <col min="16142" max="16384" width="9" style="3"/>
  </cols>
  <sheetData>
    <row r="1" spans="1:256" s="4" customFormat="1" ht="18" customHeight="1" x14ac:dyDescent="0.25">
      <c r="A1" s="105" t="s">
        <v>5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</row>
    <row r="2" spans="1:256" s="4" customFormat="1" ht="21" x14ac:dyDescent="0.25">
      <c r="A2" s="105" t="s">
        <v>25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  <c r="U2" s="105"/>
      <c r="V2" s="105"/>
      <c r="W2" s="105"/>
      <c r="X2" s="105"/>
      <c r="Y2" s="105"/>
      <c r="Z2" s="105"/>
      <c r="AA2" s="105"/>
      <c r="AB2" s="105"/>
      <c r="AC2" s="105"/>
      <c r="AD2" s="105"/>
      <c r="AE2" s="105"/>
      <c r="AF2" s="105"/>
      <c r="AG2" s="105"/>
      <c r="AH2" s="105"/>
      <c r="AI2" s="105"/>
      <c r="AJ2" s="105"/>
      <c r="AK2" s="105"/>
      <c r="AL2" s="105"/>
      <c r="AM2" s="105"/>
      <c r="AN2" s="105"/>
      <c r="AO2" s="105"/>
      <c r="AP2" s="105"/>
      <c r="AQ2" s="105"/>
      <c r="AR2" s="105"/>
      <c r="AS2" s="105"/>
      <c r="AT2" s="105"/>
      <c r="AU2" s="105"/>
      <c r="AV2" s="105"/>
      <c r="AW2" s="105"/>
      <c r="AX2" s="105"/>
      <c r="AY2" s="105"/>
      <c r="AZ2" s="105"/>
      <c r="BA2" s="105"/>
      <c r="BB2" s="105"/>
      <c r="BC2" s="105"/>
      <c r="BD2" s="105"/>
      <c r="BE2" s="105"/>
      <c r="BF2" s="105"/>
      <c r="BG2" s="105"/>
      <c r="BH2" s="105"/>
      <c r="BI2" s="105"/>
      <c r="BJ2" s="105"/>
      <c r="BK2" s="105"/>
      <c r="BL2" s="105"/>
      <c r="BM2" s="105"/>
      <c r="BN2" s="105"/>
      <c r="BO2" s="105"/>
      <c r="BP2" s="105"/>
      <c r="BQ2" s="105"/>
      <c r="BR2" s="105"/>
      <c r="BS2" s="105"/>
      <c r="BT2" s="105"/>
      <c r="BU2" s="105"/>
      <c r="BV2" s="105"/>
      <c r="BW2" s="105"/>
      <c r="BX2" s="105"/>
      <c r="BY2" s="105"/>
      <c r="BZ2" s="105"/>
      <c r="CA2" s="105"/>
      <c r="CB2" s="105"/>
      <c r="CC2" s="105"/>
      <c r="CD2" s="105"/>
      <c r="CE2" s="105"/>
      <c r="CF2" s="105"/>
      <c r="CG2" s="105"/>
      <c r="CH2" s="105"/>
      <c r="CI2" s="105"/>
      <c r="CJ2" s="105"/>
      <c r="CK2" s="105"/>
      <c r="CL2" s="105"/>
      <c r="CM2" s="105"/>
      <c r="CN2" s="105"/>
      <c r="CO2" s="105"/>
      <c r="CP2" s="105"/>
      <c r="CQ2" s="105"/>
      <c r="CR2" s="105"/>
      <c r="CS2" s="105"/>
      <c r="CT2" s="105"/>
      <c r="CU2" s="105"/>
      <c r="CV2" s="105"/>
      <c r="CW2" s="105"/>
      <c r="CX2" s="105"/>
      <c r="CY2" s="105"/>
      <c r="CZ2" s="105"/>
      <c r="DA2" s="105"/>
      <c r="DB2" s="105"/>
      <c r="DC2" s="105"/>
      <c r="DD2" s="105"/>
      <c r="DE2" s="105"/>
      <c r="DF2" s="105"/>
      <c r="DG2" s="105"/>
      <c r="DH2" s="105"/>
      <c r="DI2" s="105"/>
      <c r="DJ2" s="105"/>
      <c r="DK2" s="105"/>
      <c r="DL2" s="105"/>
      <c r="DM2" s="105"/>
      <c r="DN2" s="105"/>
      <c r="DO2" s="105"/>
      <c r="DP2" s="105"/>
      <c r="DQ2" s="105"/>
      <c r="DR2" s="105"/>
      <c r="DS2" s="105"/>
      <c r="DT2" s="105"/>
      <c r="DU2" s="105"/>
      <c r="DV2" s="105"/>
      <c r="DW2" s="105"/>
      <c r="DX2" s="105"/>
      <c r="DY2" s="105"/>
      <c r="DZ2" s="105"/>
      <c r="EA2" s="105"/>
      <c r="EB2" s="105"/>
      <c r="EC2" s="105"/>
      <c r="ED2" s="105"/>
      <c r="EE2" s="105"/>
      <c r="EF2" s="105"/>
      <c r="EG2" s="105"/>
      <c r="EH2" s="105"/>
      <c r="EI2" s="105"/>
      <c r="EJ2" s="105"/>
      <c r="EK2" s="105"/>
      <c r="EL2" s="105"/>
      <c r="EM2" s="105"/>
      <c r="EN2" s="105"/>
      <c r="EO2" s="105"/>
      <c r="EP2" s="105"/>
      <c r="EQ2" s="105"/>
      <c r="ER2" s="105"/>
      <c r="ES2" s="105"/>
      <c r="ET2" s="105"/>
      <c r="EU2" s="105"/>
      <c r="EV2" s="105"/>
      <c r="EW2" s="105"/>
      <c r="EX2" s="105"/>
      <c r="EY2" s="105"/>
      <c r="EZ2" s="105"/>
      <c r="FA2" s="105"/>
      <c r="FB2" s="105"/>
      <c r="FC2" s="105"/>
      <c r="FD2" s="105"/>
      <c r="FE2" s="105"/>
      <c r="FF2" s="105"/>
      <c r="FG2" s="105"/>
      <c r="FH2" s="105"/>
      <c r="FI2" s="105"/>
      <c r="FJ2" s="105"/>
      <c r="FK2" s="105"/>
      <c r="FL2" s="105"/>
      <c r="FM2" s="105"/>
      <c r="FN2" s="105"/>
      <c r="FO2" s="105"/>
      <c r="FP2" s="105"/>
      <c r="FQ2" s="105"/>
      <c r="FR2" s="105"/>
      <c r="FS2" s="105"/>
      <c r="FT2" s="105"/>
      <c r="FU2" s="105"/>
      <c r="FV2" s="105"/>
      <c r="FW2" s="105"/>
      <c r="FX2" s="105"/>
      <c r="FY2" s="105"/>
      <c r="FZ2" s="105"/>
      <c r="GA2" s="105"/>
      <c r="GB2" s="105"/>
      <c r="GC2" s="105"/>
      <c r="GD2" s="105"/>
      <c r="GE2" s="105"/>
      <c r="GF2" s="105"/>
      <c r="GG2" s="105"/>
      <c r="GH2" s="105"/>
      <c r="GI2" s="105"/>
      <c r="GJ2" s="105"/>
      <c r="GK2" s="105"/>
      <c r="GL2" s="105"/>
      <c r="GM2" s="105"/>
      <c r="GN2" s="105"/>
      <c r="GO2" s="105"/>
      <c r="GP2" s="105"/>
      <c r="GQ2" s="105"/>
      <c r="GR2" s="105"/>
      <c r="GS2" s="105"/>
      <c r="GT2" s="105"/>
      <c r="GU2" s="105"/>
      <c r="GV2" s="105"/>
      <c r="GW2" s="105"/>
      <c r="GX2" s="105"/>
      <c r="GY2" s="105"/>
      <c r="GZ2" s="105"/>
      <c r="HA2" s="105"/>
      <c r="HB2" s="105"/>
      <c r="HC2" s="105"/>
      <c r="HD2" s="105"/>
      <c r="HE2" s="105"/>
      <c r="HF2" s="105"/>
      <c r="HG2" s="105"/>
      <c r="HH2" s="105"/>
      <c r="HI2" s="105"/>
      <c r="HJ2" s="105"/>
      <c r="HK2" s="105"/>
      <c r="HL2" s="105"/>
      <c r="HM2" s="105"/>
      <c r="HN2" s="105"/>
      <c r="HO2" s="105"/>
      <c r="HP2" s="105"/>
      <c r="HQ2" s="105"/>
      <c r="HR2" s="105"/>
      <c r="HS2" s="105"/>
      <c r="HT2" s="105"/>
      <c r="HU2" s="105"/>
      <c r="HV2" s="105"/>
      <c r="HW2" s="105"/>
      <c r="HX2" s="105"/>
      <c r="HY2" s="105"/>
      <c r="HZ2" s="105"/>
      <c r="IA2" s="105"/>
      <c r="IB2" s="105"/>
      <c r="IC2" s="105"/>
      <c r="ID2" s="105"/>
      <c r="IE2" s="105"/>
      <c r="IF2" s="105"/>
      <c r="IG2" s="105"/>
      <c r="IH2" s="105"/>
      <c r="II2" s="105"/>
      <c r="IJ2" s="105"/>
      <c r="IK2" s="105"/>
      <c r="IL2" s="105"/>
      <c r="IM2" s="105"/>
      <c r="IN2" s="105"/>
      <c r="IO2" s="105"/>
      <c r="IP2" s="105"/>
      <c r="IQ2" s="105"/>
      <c r="IR2" s="105"/>
      <c r="IS2" s="105"/>
      <c r="IT2" s="105"/>
      <c r="IU2" s="105"/>
      <c r="IV2" s="105"/>
    </row>
    <row r="3" spans="1:256" s="4" customFormat="1" ht="21" x14ac:dyDescent="0.25">
      <c r="A3" s="105" t="s">
        <v>39</v>
      </c>
      <c r="B3" s="105"/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05"/>
      <c r="S3" s="105"/>
      <c r="T3" s="105"/>
      <c r="U3" s="105"/>
      <c r="V3" s="105"/>
      <c r="W3" s="105"/>
      <c r="X3" s="105"/>
      <c r="Y3" s="105"/>
      <c r="Z3" s="105"/>
      <c r="AA3" s="105"/>
      <c r="AB3" s="105"/>
      <c r="AC3" s="105"/>
      <c r="AD3" s="105"/>
      <c r="AE3" s="105"/>
      <c r="AF3" s="105"/>
      <c r="AG3" s="105"/>
      <c r="AH3" s="105"/>
      <c r="AI3" s="105"/>
      <c r="AJ3" s="105"/>
      <c r="AK3" s="105"/>
      <c r="AL3" s="105"/>
      <c r="AM3" s="105"/>
      <c r="AN3" s="105"/>
      <c r="AO3" s="105"/>
      <c r="AP3" s="105"/>
      <c r="AQ3" s="105"/>
      <c r="AR3" s="105"/>
      <c r="AS3" s="105"/>
      <c r="AT3" s="105"/>
      <c r="AU3" s="105"/>
      <c r="AV3" s="105"/>
      <c r="AW3" s="105"/>
      <c r="AX3" s="105"/>
      <c r="AY3" s="105"/>
      <c r="AZ3" s="105"/>
      <c r="BA3" s="105"/>
      <c r="BB3" s="105"/>
      <c r="BC3" s="105"/>
      <c r="BD3" s="105"/>
      <c r="BE3" s="105"/>
      <c r="BF3" s="105"/>
      <c r="BG3" s="105"/>
      <c r="BH3" s="105"/>
      <c r="BI3" s="105"/>
      <c r="BJ3" s="105"/>
      <c r="BK3" s="105"/>
      <c r="BL3" s="105"/>
      <c r="BM3" s="105"/>
      <c r="BN3" s="105"/>
      <c r="BO3" s="105"/>
      <c r="BP3" s="105"/>
      <c r="BQ3" s="105"/>
      <c r="BR3" s="105"/>
      <c r="BS3" s="105"/>
      <c r="BT3" s="105"/>
      <c r="BU3" s="105"/>
      <c r="BV3" s="105"/>
      <c r="BW3" s="105"/>
      <c r="BX3" s="105"/>
      <c r="BY3" s="105"/>
      <c r="BZ3" s="105"/>
      <c r="CA3" s="105"/>
      <c r="CB3" s="105"/>
      <c r="CC3" s="105"/>
      <c r="CD3" s="105"/>
      <c r="CE3" s="105"/>
      <c r="CF3" s="105"/>
      <c r="CG3" s="105"/>
      <c r="CH3" s="105"/>
      <c r="CI3" s="105"/>
      <c r="CJ3" s="105"/>
      <c r="CK3" s="105"/>
      <c r="CL3" s="105"/>
      <c r="CM3" s="105"/>
      <c r="CN3" s="105"/>
      <c r="CO3" s="105"/>
      <c r="CP3" s="105"/>
      <c r="CQ3" s="105"/>
      <c r="CR3" s="105"/>
      <c r="CS3" s="105"/>
      <c r="CT3" s="105"/>
      <c r="CU3" s="105"/>
      <c r="CV3" s="105"/>
      <c r="CW3" s="105"/>
      <c r="CX3" s="105"/>
      <c r="CY3" s="105"/>
      <c r="CZ3" s="105"/>
      <c r="DA3" s="105"/>
      <c r="DB3" s="105"/>
      <c r="DC3" s="105"/>
      <c r="DD3" s="105"/>
      <c r="DE3" s="105"/>
      <c r="DF3" s="105"/>
      <c r="DG3" s="105"/>
      <c r="DH3" s="105"/>
      <c r="DI3" s="105"/>
      <c r="DJ3" s="105"/>
      <c r="DK3" s="105"/>
      <c r="DL3" s="105"/>
      <c r="DM3" s="105"/>
      <c r="DN3" s="105"/>
      <c r="DO3" s="105"/>
      <c r="DP3" s="105"/>
      <c r="DQ3" s="105"/>
      <c r="DR3" s="105"/>
      <c r="DS3" s="105"/>
      <c r="DT3" s="105"/>
      <c r="DU3" s="105"/>
      <c r="DV3" s="105"/>
      <c r="DW3" s="105"/>
      <c r="DX3" s="105"/>
      <c r="DY3" s="105"/>
      <c r="DZ3" s="105"/>
      <c r="EA3" s="105"/>
      <c r="EB3" s="105"/>
      <c r="EC3" s="105"/>
      <c r="ED3" s="105"/>
      <c r="EE3" s="105"/>
      <c r="EF3" s="105"/>
      <c r="EG3" s="105"/>
      <c r="EH3" s="105"/>
      <c r="EI3" s="105"/>
      <c r="EJ3" s="105"/>
      <c r="EK3" s="105"/>
      <c r="EL3" s="105"/>
      <c r="EM3" s="105"/>
      <c r="EN3" s="105"/>
      <c r="EO3" s="105"/>
      <c r="EP3" s="105"/>
      <c r="EQ3" s="105"/>
      <c r="ER3" s="105"/>
      <c r="ES3" s="105"/>
      <c r="ET3" s="105"/>
      <c r="EU3" s="105"/>
      <c r="EV3" s="105"/>
      <c r="EW3" s="105"/>
      <c r="EX3" s="105"/>
      <c r="EY3" s="105"/>
      <c r="EZ3" s="105"/>
      <c r="FA3" s="105"/>
      <c r="FB3" s="105"/>
      <c r="FC3" s="105"/>
      <c r="FD3" s="105"/>
      <c r="FE3" s="105"/>
      <c r="FF3" s="105"/>
      <c r="FG3" s="105"/>
      <c r="FH3" s="105"/>
      <c r="FI3" s="105"/>
      <c r="FJ3" s="105"/>
      <c r="FK3" s="105"/>
      <c r="FL3" s="105"/>
      <c r="FM3" s="105"/>
      <c r="FN3" s="105"/>
      <c r="FO3" s="105"/>
      <c r="FP3" s="105"/>
      <c r="FQ3" s="105"/>
      <c r="FR3" s="105"/>
      <c r="FS3" s="105"/>
      <c r="FT3" s="105"/>
      <c r="FU3" s="105"/>
      <c r="FV3" s="105"/>
      <c r="FW3" s="105"/>
      <c r="FX3" s="105"/>
      <c r="FY3" s="105"/>
      <c r="FZ3" s="105"/>
      <c r="GA3" s="105"/>
      <c r="GB3" s="105"/>
      <c r="GC3" s="105"/>
      <c r="GD3" s="105"/>
      <c r="GE3" s="105"/>
      <c r="GF3" s="105"/>
      <c r="GG3" s="105"/>
      <c r="GH3" s="105"/>
      <c r="GI3" s="105"/>
      <c r="GJ3" s="105"/>
      <c r="GK3" s="105"/>
      <c r="GL3" s="105"/>
      <c r="GM3" s="105"/>
      <c r="GN3" s="105"/>
      <c r="GO3" s="105"/>
      <c r="GP3" s="105"/>
      <c r="GQ3" s="105"/>
      <c r="GR3" s="105"/>
      <c r="GS3" s="105"/>
      <c r="GT3" s="105"/>
      <c r="GU3" s="105"/>
      <c r="GV3" s="105"/>
      <c r="GW3" s="105"/>
      <c r="GX3" s="105"/>
      <c r="GY3" s="105"/>
      <c r="GZ3" s="105"/>
      <c r="HA3" s="105"/>
      <c r="HB3" s="105"/>
      <c r="HC3" s="105"/>
      <c r="HD3" s="105"/>
      <c r="HE3" s="105"/>
      <c r="HF3" s="105"/>
      <c r="HG3" s="105"/>
      <c r="HH3" s="105"/>
      <c r="HI3" s="105"/>
      <c r="HJ3" s="105"/>
      <c r="HK3" s="105"/>
      <c r="HL3" s="105"/>
      <c r="HM3" s="105"/>
      <c r="HN3" s="105"/>
      <c r="HO3" s="105"/>
      <c r="HP3" s="105"/>
      <c r="HQ3" s="105"/>
      <c r="HR3" s="105"/>
      <c r="HS3" s="105"/>
      <c r="HT3" s="105"/>
      <c r="HU3" s="105"/>
      <c r="HV3" s="105"/>
      <c r="HW3" s="105"/>
      <c r="HX3" s="105"/>
      <c r="HY3" s="105"/>
      <c r="HZ3" s="105"/>
      <c r="IA3" s="105"/>
      <c r="IB3" s="105"/>
      <c r="IC3" s="105"/>
      <c r="ID3" s="105"/>
      <c r="IE3" s="105"/>
      <c r="IF3" s="105"/>
      <c r="IG3" s="105"/>
      <c r="IH3" s="105"/>
      <c r="II3" s="105"/>
      <c r="IJ3" s="105"/>
      <c r="IK3" s="105"/>
      <c r="IL3" s="105"/>
      <c r="IM3" s="105"/>
      <c r="IN3" s="105"/>
      <c r="IO3" s="105"/>
      <c r="IP3" s="105"/>
      <c r="IQ3" s="105"/>
      <c r="IR3" s="105"/>
      <c r="IS3" s="105"/>
      <c r="IT3" s="105"/>
      <c r="IU3" s="105"/>
      <c r="IV3" s="105"/>
    </row>
    <row r="4" spans="1:256" s="10" customFormat="1" ht="30" customHeight="1" x14ac:dyDescent="0.25">
      <c r="A4" s="40" t="s">
        <v>6</v>
      </c>
      <c r="B4" s="41" t="s">
        <v>7</v>
      </c>
      <c r="C4" s="42" t="s">
        <v>8</v>
      </c>
      <c r="D4" s="43" t="s">
        <v>33</v>
      </c>
      <c r="E4" s="43" t="s">
        <v>26</v>
      </c>
      <c r="F4" s="43" t="s">
        <v>9</v>
      </c>
      <c r="G4" s="44" t="s">
        <v>10</v>
      </c>
      <c r="H4" s="44" t="s">
        <v>0</v>
      </c>
      <c r="I4" s="44" t="s">
        <v>1</v>
      </c>
      <c r="J4" s="44" t="s">
        <v>2</v>
      </c>
      <c r="K4" s="44" t="s">
        <v>3</v>
      </c>
      <c r="L4" s="44" t="s">
        <v>4</v>
      </c>
      <c r="M4" s="9"/>
    </row>
    <row r="5" spans="1:256" s="10" customFormat="1" ht="30" customHeight="1" x14ac:dyDescent="0.25">
      <c r="A5" s="34" t="s">
        <v>11</v>
      </c>
      <c r="B5" s="36">
        <f>SUM(B6)</f>
        <v>656600</v>
      </c>
      <c r="C5" s="34"/>
      <c r="D5" s="45"/>
      <c r="E5" s="46"/>
      <c r="F5" s="47"/>
      <c r="G5" s="48"/>
      <c r="H5" s="49"/>
      <c r="I5" s="49"/>
      <c r="J5" s="49"/>
      <c r="K5" s="49"/>
      <c r="L5" s="49"/>
      <c r="M5" s="9"/>
    </row>
    <row r="6" spans="1:256" s="10" customFormat="1" ht="30" customHeight="1" x14ac:dyDescent="0.25">
      <c r="A6" s="34" t="s">
        <v>12</v>
      </c>
      <c r="B6" s="36">
        <f>SUM(B7:B23)</f>
        <v>656600</v>
      </c>
      <c r="C6" s="34"/>
      <c r="D6" s="45"/>
      <c r="E6" s="46"/>
      <c r="F6" s="47"/>
      <c r="G6" s="48"/>
      <c r="H6" s="49"/>
      <c r="I6" s="49"/>
      <c r="J6" s="49"/>
      <c r="K6" s="49"/>
      <c r="L6" s="49"/>
      <c r="M6" s="9"/>
    </row>
    <row r="7" spans="1:256" s="10" customFormat="1" ht="30" customHeight="1" x14ac:dyDescent="0.25">
      <c r="A7" s="34" t="s">
        <v>13</v>
      </c>
      <c r="B7" s="36">
        <v>16000</v>
      </c>
      <c r="C7" s="37" t="s">
        <v>28</v>
      </c>
      <c r="D7" s="50"/>
      <c r="E7" s="51"/>
      <c r="F7" s="36"/>
      <c r="G7" s="52"/>
      <c r="H7" s="47">
        <v>16000</v>
      </c>
      <c r="I7" s="47"/>
      <c r="J7" s="47"/>
      <c r="K7" s="47"/>
      <c r="L7" s="47"/>
      <c r="M7" s="9"/>
    </row>
    <row r="8" spans="1:256" s="10" customFormat="1" ht="30" customHeight="1" x14ac:dyDescent="0.25">
      <c r="A8" s="34"/>
      <c r="B8" s="36">
        <v>15000</v>
      </c>
      <c r="C8" s="37" t="s">
        <v>40</v>
      </c>
      <c r="D8" s="53"/>
      <c r="E8" s="54"/>
      <c r="F8" s="36"/>
      <c r="G8" s="52"/>
      <c r="H8" s="47">
        <v>15000</v>
      </c>
      <c r="I8" s="47"/>
      <c r="J8" s="47"/>
      <c r="K8" s="47"/>
      <c r="L8" s="47"/>
      <c r="M8" s="9"/>
    </row>
    <row r="9" spans="1:256" s="10" customFormat="1" ht="30" customHeight="1" x14ac:dyDescent="0.25">
      <c r="A9" s="34"/>
      <c r="B9" s="36">
        <v>20100</v>
      </c>
      <c r="C9" s="37" t="s">
        <v>41</v>
      </c>
      <c r="D9" s="55"/>
      <c r="E9" s="56"/>
      <c r="F9" s="36"/>
      <c r="G9" s="52"/>
      <c r="H9" s="47">
        <v>20100</v>
      </c>
      <c r="I9" s="47"/>
      <c r="J9" s="47"/>
      <c r="K9" s="47"/>
      <c r="L9" s="47"/>
      <c r="M9" s="9"/>
    </row>
    <row r="10" spans="1:256" s="10" customFormat="1" ht="51" customHeight="1" x14ac:dyDescent="0.25">
      <c r="A10" s="34"/>
      <c r="B10" s="36">
        <v>16800</v>
      </c>
      <c r="C10" s="37" t="s">
        <v>42</v>
      </c>
      <c r="D10" s="45"/>
      <c r="E10" s="46"/>
      <c r="F10" s="36"/>
      <c r="G10" s="52"/>
      <c r="H10" s="47">
        <v>16800</v>
      </c>
      <c r="I10" s="47"/>
      <c r="J10" s="47"/>
      <c r="K10" s="47"/>
      <c r="L10" s="47"/>
      <c r="M10" s="9"/>
    </row>
    <row r="11" spans="1:256" ht="30" customHeight="1" x14ac:dyDescent="0.25">
      <c r="A11" s="34"/>
      <c r="B11" s="36">
        <v>297000</v>
      </c>
      <c r="C11" s="37" t="s">
        <v>43</v>
      </c>
      <c r="D11" s="50"/>
      <c r="E11" s="51"/>
      <c r="F11" s="36"/>
      <c r="G11" s="57"/>
      <c r="H11" s="48">
        <v>297000</v>
      </c>
      <c r="I11" s="48"/>
      <c r="J11" s="48"/>
      <c r="K11" s="48"/>
      <c r="L11" s="48"/>
    </row>
    <row r="12" spans="1:256" ht="30" customHeight="1" x14ac:dyDescent="0.25">
      <c r="A12" s="34"/>
      <c r="B12" s="36">
        <v>3590</v>
      </c>
      <c r="C12" s="37" t="s">
        <v>44</v>
      </c>
      <c r="D12" s="53"/>
      <c r="E12" s="54"/>
      <c r="F12" s="36"/>
      <c r="G12" s="57"/>
      <c r="H12" s="48">
        <v>3590</v>
      </c>
      <c r="I12" s="48"/>
      <c r="J12" s="48"/>
      <c r="K12" s="48"/>
      <c r="L12" s="48"/>
    </row>
    <row r="13" spans="1:256" ht="30" customHeight="1" x14ac:dyDescent="0.25">
      <c r="A13" s="34"/>
      <c r="B13" s="36">
        <v>10000</v>
      </c>
      <c r="C13" s="37" t="s">
        <v>45</v>
      </c>
      <c r="D13" s="50"/>
      <c r="E13" s="51"/>
      <c r="F13" s="36"/>
      <c r="G13" s="57"/>
      <c r="H13" s="48">
        <v>10000</v>
      </c>
      <c r="I13" s="48"/>
      <c r="J13" s="48"/>
      <c r="K13" s="48"/>
      <c r="L13" s="48"/>
    </row>
    <row r="14" spans="1:256" ht="30" customHeight="1" x14ac:dyDescent="0.25">
      <c r="A14" s="34"/>
      <c r="B14" s="36">
        <v>7800</v>
      </c>
      <c r="C14" s="37" t="s">
        <v>46</v>
      </c>
      <c r="D14" s="53"/>
      <c r="E14" s="51"/>
      <c r="F14" s="36"/>
      <c r="G14" s="57"/>
      <c r="H14" s="48">
        <v>7800</v>
      </c>
      <c r="I14" s="48"/>
      <c r="J14" s="48"/>
      <c r="K14" s="48"/>
      <c r="L14" s="48"/>
    </row>
    <row r="15" spans="1:256" ht="30" customHeight="1" x14ac:dyDescent="0.25">
      <c r="A15" s="34"/>
      <c r="B15" s="36">
        <v>7000</v>
      </c>
      <c r="C15" s="37" t="s">
        <v>47</v>
      </c>
      <c r="D15" s="50"/>
      <c r="E15" s="51"/>
      <c r="F15" s="36"/>
      <c r="G15" s="57"/>
      <c r="H15" s="57">
        <v>7000</v>
      </c>
      <c r="I15" s="48"/>
      <c r="J15" s="48"/>
      <c r="K15" s="48"/>
      <c r="L15" s="48"/>
    </row>
    <row r="16" spans="1:256" ht="30" customHeight="1" x14ac:dyDescent="0.25">
      <c r="A16" s="34"/>
      <c r="B16" s="36">
        <v>18000</v>
      </c>
      <c r="C16" s="37" t="s">
        <v>48</v>
      </c>
      <c r="D16" s="50"/>
      <c r="E16" s="51"/>
      <c r="F16" s="36"/>
      <c r="G16" s="57"/>
      <c r="H16" s="48">
        <v>18000</v>
      </c>
      <c r="I16" s="48"/>
      <c r="J16" s="48"/>
      <c r="K16" s="48"/>
      <c r="L16" s="48"/>
    </row>
    <row r="17" spans="1:13" ht="30" customHeight="1" x14ac:dyDescent="0.25">
      <c r="A17" s="34"/>
      <c r="B17" s="36">
        <v>5700</v>
      </c>
      <c r="C17" s="37" t="s">
        <v>49</v>
      </c>
      <c r="D17" s="50"/>
      <c r="E17" s="51"/>
      <c r="F17" s="36"/>
      <c r="G17" s="57"/>
      <c r="H17" s="48">
        <v>5700</v>
      </c>
      <c r="I17" s="48"/>
      <c r="J17" s="48"/>
      <c r="K17" s="48"/>
      <c r="L17" s="48"/>
    </row>
    <row r="18" spans="1:13" ht="30" customHeight="1" x14ac:dyDescent="0.25">
      <c r="A18" s="34"/>
      <c r="B18" s="36">
        <v>5600</v>
      </c>
      <c r="C18" s="37" t="s">
        <v>50</v>
      </c>
      <c r="D18" s="50"/>
      <c r="E18" s="51"/>
      <c r="F18" s="36"/>
      <c r="G18" s="57"/>
      <c r="H18" s="48">
        <v>5600</v>
      </c>
      <c r="I18" s="48"/>
      <c r="J18" s="48"/>
      <c r="K18" s="48"/>
      <c r="L18" s="48"/>
    </row>
    <row r="19" spans="1:13" ht="30" customHeight="1" x14ac:dyDescent="0.25">
      <c r="A19" s="34"/>
      <c r="B19" s="36">
        <v>4400</v>
      </c>
      <c r="C19" s="37" t="s">
        <v>51</v>
      </c>
      <c r="D19" s="51"/>
      <c r="E19" s="51"/>
      <c r="F19" s="36"/>
      <c r="G19" s="57"/>
      <c r="H19" s="48">
        <v>4400</v>
      </c>
      <c r="I19" s="48"/>
      <c r="J19" s="48"/>
      <c r="K19" s="48"/>
      <c r="L19" s="48"/>
    </row>
    <row r="20" spans="1:13" ht="30" customHeight="1" x14ac:dyDescent="0.25">
      <c r="A20" s="34"/>
      <c r="B20" s="36">
        <v>46500</v>
      </c>
      <c r="C20" s="37" t="s">
        <v>52</v>
      </c>
      <c r="D20" s="51"/>
      <c r="E20" s="51"/>
      <c r="F20" s="36"/>
      <c r="G20" s="57"/>
      <c r="H20" s="48">
        <v>46500</v>
      </c>
      <c r="I20" s="48"/>
      <c r="J20" s="48"/>
      <c r="K20" s="48"/>
      <c r="L20" s="48"/>
    </row>
    <row r="21" spans="1:13" ht="30" customHeight="1" x14ac:dyDescent="0.25">
      <c r="A21" s="34"/>
      <c r="B21" s="36">
        <v>167160</v>
      </c>
      <c r="C21" s="37" t="s">
        <v>53</v>
      </c>
      <c r="D21" s="54"/>
      <c r="E21" s="54"/>
      <c r="F21" s="36">
        <v>167160</v>
      </c>
      <c r="G21" s="57"/>
      <c r="H21" s="48"/>
      <c r="I21" s="48"/>
      <c r="J21" s="48"/>
      <c r="K21" s="48"/>
      <c r="L21" s="48"/>
    </row>
    <row r="22" spans="1:13" ht="30" customHeight="1" x14ac:dyDescent="0.25">
      <c r="A22" s="34" t="s">
        <v>30</v>
      </c>
      <c r="B22" s="36">
        <v>15950</v>
      </c>
      <c r="C22" s="37" t="s">
        <v>29</v>
      </c>
      <c r="D22" s="50"/>
      <c r="E22" s="51"/>
      <c r="F22" s="36"/>
      <c r="G22" s="57"/>
      <c r="H22" s="48"/>
      <c r="I22" s="48"/>
      <c r="J22" s="48"/>
      <c r="K22" s="48"/>
      <c r="L22" s="48">
        <v>15950</v>
      </c>
    </row>
    <row r="23" spans="1:13" ht="30" customHeight="1" x14ac:dyDescent="0.4">
      <c r="A23" s="38"/>
      <c r="B23" s="58"/>
      <c r="C23" s="59"/>
      <c r="D23" s="60"/>
      <c r="E23" s="61"/>
      <c r="F23" s="58"/>
      <c r="G23" s="62"/>
      <c r="H23" s="63"/>
      <c r="I23" s="63"/>
      <c r="J23" s="63"/>
      <c r="K23" s="63"/>
      <c r="L23" s="63"/>
    </row>
    <row r="24" spans="1:13" s="10" customFormat="1" ht="30" customHeight="1" x14ac:dyDescent="0.25">
      <c r="A24" s="40" t="s">
        <v>6</v>
      </c>
      <c r="B24" s="41" t="s">
        <v>7</v>
      </c>
      <c r="C24" s="40" t="s">
        <v>8</v>
      </c>
      <c r="D24" s="43" t="s">
        <v>33</v>
      </c>
      <c r="E24" s="43" t="s">
        <v>26</v>
      </c>
      <c r="F24" s="43" t="s">
        <v>9</v>
      </c>
      <c r="G24" s="44" t="s">
        <v>10</v>
      </c>
      <c r="H24" s="44" t="s">
        <v>0</v>
      </c>
      <c r="I24" s="44" t="s">
        <v>1</v>
      </c>
      <c r="J24" s="44" t="s">
        <v>2</v>
      </c>
      <c r="K24" s="44" t="s">
        <v>3</v>
      </c>
      <c r="L24" s="44" t="s">
        <v>4</v>
      </c>
      <c r="M24" s="9"/>
    </row>
    <row r="25" spans="1:13" ht="30" customHeight="1" x14ac:dyDescent="0.25">
      <c r="A25" s="34" t="s">
        <v>14</v>
      </c>
      <c r="B25" s="35">
        <f>B26+B29+B32+B36+B43+B46+B53</f>
        <v>15682180</v>
      </c>
      <c r="C25" s="34"/>
      <c r="D25" s="34"/>
      <c r="E25" s="34"/>
      <c r="F25" s="64"/>
      <c r="G25" s="48"/>
      <c r="H25" s="48"/>
      <c r="I25" s="48"/>
      <c r="J25" s="48"/>
      <c r="K25" s="48"/>
      <c r="L25" s="48"/>
    </row>
    <row r="26" spans="1:13" ht="30" customHeight="1" x14ac:dyDescent="0.25">
      <c r="A26" s="34" t="s">
        <v>54</v>
      </c>
      <c r="B26" s="35">
        <f>SUM(B27:B28)</f>
        <v>500000</v>
      </c>
      <c r="C26" s="34"/>
      <c r="D26" s="34"/>
      <c r="E26" s="34"/>
      <c r="F26" s="64"/>
      <c r="G26" s="48"/>
      <c r="H26" s="48"/>
      <c r="I26" s="48"/>
      <c r="J26" s="48"/>
      <c r="K26" s="48"/>
      <c r="L26" s="48"/>
    </row>
    <row r="27" spans="1:13" ht="30" customHeight="1" x14ac:dyDescent="0.25">
      <c r="A27" s="34" t="s">
        <v>55</v>
      </c>
      <c r="B27" s="35">
        <v>450000</v>
      </c>
      <c r="C27" s="37" t="s">
        <v>57</v>
      </c>
      <c r="D27" s="34"/>
      <c r="E27" s="34"/>
      <c r="F27" s="64"/>
      <c r="G27" s="48"/>
      <c r="H27" s="48">
        <v>450000</v>
      </c>
      <c r="I27" s="48"/>
      <c r="J27" s="48"/>
      <c r="K27" s="48"/>
      <c r="L27" s="48"/>
    </row>
    <row r="28" spans="1:13" ht="30" customHeight="1" x14ac:dyDescent="0.25">
      <c r="A28" s="34" t="s">
        <v>55</v>
      </c>
      <c r="B28" s="35">
        <v>50000</v>
      </c>
      <c r="C28" s="37" t="s">
        <v>56</v>
      </c>
      <c r="D28" s="34"/>
      <c r="E28" s="34"/>
      <c r="F28" s="64"/>
      <c r="G28" s="48"/>
      <c r="H28" s="48">
        <v>50000</v>
      </c>
      <c r="I28" s="48"/>
      <c r="J28" s="48"/>
      <c r="K28" s="48"/>
      <c r="L28" s="48"/>
    </row>
    <row r="29" spans="1:13" ht="30" customHeight="1" x14ac:dyDescent="0.25">
      <c r="A29" s="34" t="s">
        <v>15</v>
      </c>
      <c r="B29" s="35">
        <f>SUM(B30:B31)</f>
        <v>135000</v>
      </c>
      <c r="C29" s="37"/>
      <c r="D29" s="34"/>
      <c r="E29" s="34"/>
      <c r="F29" s="64"/>
      <c r="G29" s="48"/>
      <c r="H29" s="48"/>
      <c r="I29" s="48"/>
      <c r="J29" s="48"/>
      <c r="K29" s="48"/>
      <c r="L29" s="48"/>
    </row>
    <row r="30" spans="1:13" ht="30" customHeight="1" x14ac:dyDescent="0.25">
      <c r="A30" s="34" t="s">
        <v>55</v>
      </c>
      <c r="B30" s="36">
        <v>120000</v>
      </c>
      <c r="C30" s="37" t="s">
        <v>31</v>
      </c>
      <c r="D30" s="46"/>
      <c r="E30" s="45"/>
      <c r="F30" s="36">
        <v>60000</v>
      </c>
      <c r="G30" s="57"/>
      <c r="H30" s="48"/>
      <c r="I30" s="48"/>
      <c r="J30" s="57"/>
      <c r="K30" s="48"/>
      <c r="L30" s="48">
        <v>60000</v>
      </c>
    </row>
    <row r="31" spans="1:13" ht="30" customHeight="1" x14ac:dyDescent="0.25">
      <c r="A31" s="34" t="s">
        <v>55</v>
      </c>
      <c r="B31" s="36">
        <v>15000</v>
      </c>
      <c r="C31" s="37" t="s">
        <v>58</v>
      </c>
      <c r="D31" s="46"/>
      <c r="E31" s="45"/>
      <c r="F31" s="36"/>
      <c r="G31" s="57"/>
      <c r="H31" s="48">
        <v>15000</v>
      </c>
      <c r="I31" s="48"/>
      <c r="J31" s="57"/>
      <c r="K31" s="48"/>
      <c r="L31" s="48"/>
    </row>
    <row r="32" spans="1:13" ht="30" customHeight="1" x14ac:dyDescent="0.25">
      <c r="A32" s="34" t="s">
        <v>17</v>
      </c>
      <c r="B32" s="35">
        <f>SUM(B33:B35)</f>
        <v>100000</v>
      </c>
      <c r="C32" s="37"/>
      <c r="D32" s="34"/>
      <c r="E32" s="34"/>
      <c r="F32" s="64"/>
      <c r="G32" s="64"/>
      <c r="H32" s="48"/>
      <c r="I32" s="48"/>
      <c r="J32" s="48"/>
      <c r="K32" s="48"/>
      <c r="L32" s="48"/>
    </row>
    <row r="33" spans="1:13" ht="30" customHeight="1" x14ac:dyDescent="0.25">
      <c r="A33" s="34" t="s">
        <v>59</v>
      </c>
      <c r="B33" s="36">
        <v>19000</v>
      </c>
      <c r="C33" s="37" t="s">
        <v>60</v>
      </c>
      <c r="D33" s="50"/>
      <c r="E33" s="50"/>
      <c r="F33" s="65"/>
      <c r="G33" s="65"/>
      <c r="H33" s="48">
        <v>19000</v>
      </c>
      <c r="I33" s="48"/>
      <c r="J33" s="48"/>
      <c r="K33" s="48"/>
      <c r="L33" s="48"/>
    </row>
    <row r="34" spans="1:13" ht="30" customHeight="1" x14ac:dyDescent="0.25">
      <c r="A34" s="34" t="s">
        <v>24</v>
      </c>
      <c r="B34" s="36">
        <v>50000</v>
      </c>
      <c r="C34" s="37" t="s">
        <v>61</v>
      </c>
      <c r="D34" s="50"/>
      <c r="E34" s="50"/>
      <c r="F34" s="36"/>
      <c r="G34" s="66"/>
      <c r="H34" s="48">
        <v>50000</v>
      </c>
      <c r="I34" s="48"/>
      <c r="J34" s="48"/>
      <c r="K34" s="48"/>
      <c r="L34" s="48"/>
    </row>
    <row r="35" spans="1:13" ht="30" customHeight="1" x14ac:dyDescent="0.25">
      <c r="A35" s="34" t="s">
        <v>24</v>
      </c>
      <c r="B35" s="36">
        <v>31000</v>
      </c>
      <c r="C35" s="37" t="s">
        <v>62</v>
      </c>
      <c r="D35" s="50"/>
      <c r="E35" s="50"/>
      <c r="F35" s="36"/>
      <c r="G35" s="66"/>
      <c r="H35" s="48">
        <v>31000</v>
      </c>
      <c r="I35" s="66"/>
      <c r="J35" s="48"/>
      <c r="K35" s="48"/>
      <c r="L35" s="48"/>
    </row>
    <row r="36" spans="1:13" ht="30" customHeight="1" x14ac:dyDescent="0.25">
      <c r="A36" s="34" t="s">
        <v>18</v>
      </c>
      <c r="B36" s="35">
        <f>SUM(B37:B41)</f>
        <v>1837000</v>
      </c>
      <c r="C36" s="37"/>
      <c r="D36" s="34"/>
      <c r="E36" s="34"/>
      <c r="F36" s="64"/>
      <c r="G36" s="64"/>
      <c r="H36" s="48"/>
      <c r="I36" s="66"/>
      <c r="J36" s="48"/>
      <c r="K36" s="48"/>
      <c r="L36" s="48"/>
    </row>
    <row r="37" spans="1:13" ht="55.5" x14ac:dyDescent="0.25">
      <c r="A37" s="34" t="s">
        <v>16</v>
      </c>
      <c r="B37" s="35">
        <v>918000</v>
      </c>
      <c r="C37" s="37" t="s">
        <v>63</v>
      </c>
      <c r="D37" s="34"/>
      <c r="E37" s="34"/>
      <c r="F37" s="64"/>
      <c r="G37" s="36"/>
      <c r="H37" s="52"/>
      <c r="I37" s="66">
        <v>918000</v>
      </c>
      <c r="J37" s="52"/>
      <c r="K37" s="48"/>
      <c r="L37" s="48"/>
    </row>
    <row r="38" spans="1:13" ht="30" customHeight="1" x14ac:dyDescent="0.25">
      <c r="A38" s="34" t="s">
        <v>16</v>
      </c>
      <c r="B38" s="35">
        <v>409000</v>
      </c>
      <c r="C38" s="37" t="s">
        <v>32</v>
      </c>
      <c r="D38" s="37"/>
      <c r="E38" s="37"/>
      <c r="F38" s="64"/>
      <c r="G38" s="35"/>
      <c r="H38" s="52"/>
      <c r="I38" s="66">
        <v>409000</v>
      </c>
      <c r="J38" s="52"/>
      <c r="K38" s="48"/>
      <c r="L38" s="48"/>
    </row>
    <row r="39" spans="1:13" ht="30" customHeight="1" x14ac:dyDescent="0.25">
      <c r="A39" s="34" t="s">
        <v>16</v>
      </c>
      <c r="B39" s="35">
        <v>372000</v>
      </c>
      <c r="C39" s="37" t="s">
        <v>64</v>
      </c>
      <c r="D39" s="37"/>
      <c r="E39" s="37"/>
      <c r="F39" s="64"/>
      <c r="G39" s="35"/>
      <c r="H39" s="52"/>
      <c r="I39" s="66">
        <v>372000</v>
      </c>
      <c r="J39" s="52"/>
      <c r="K39" s="48"/>
      <c r="L39" s="48"/>
    </row>
    <row r="40" spans="1:13" ht="30" customHeight="1" x14ac:dyDescent="0.25">
      <c r="A40" s="34" t="s">
        <v>16</v>
      </c>
      <c r="B40" s="35">
        <v>102000</v>
      </c>
      <c r="C40" s="37" t="s">
        <v>65</v>
      </c>
      <c r="D40" s="37"/>
      <c r="E40" s="37"/>
      <c r="F40" s="64"/>
      <c r="G40" s="35"/>
      <c r="H40" s="52"/>
      <c r="I40" s="66">
        <v>102000</v>
      </c>
      <c r="J40" s="52"/>
      <c r="K40" s="48"/>
      <c r="L40" s="48"/>
    </row>
    <row r="41" spans="1:13" ht="30" customHeight="1" x14ac:dyDescent="0.25">
      <c r="A41" s="38" t="s">
        <v>19</v>
      </c>
      <c r="B41" s="39">
        <v>36000</v>
      </c>
      <c r="C41" s="78" t="s">
        <v>20</v>
      </c>
      <c r="D41" s="38"/>
      <c r="E41" s="38"/>
      <c r="F41" s="67"/>
      <c r="G41" s="39"/>
      <c r="H41" s="103"/>
      <c r="I41" s="104">
        <v>36000</v>
      </c>
      <c r="J41" s="103"/>
      <c r="K41" s="63"/>
      <c r="L41" s="63"/>
    </row>
    <row r="42" spans="1:13" s="10" customFormat="1" ht="30" customHeight="1" x14ac:dyDescent="0.25">
      <c r="A42" s="40" t="s">
        <v>6</v>
      </c>
      <c r="B42" s="41" t="s">
        <v>7</v>
      </c>
      <c r="C42" s="40" t="s">
        <v>8</v>
      </c>
      <c r="D42" s="43" t="s">
        <v>33</v>
      </c>
      <c r="E42" s="43" t="s">
        <v>26</v>
      </c>
      <c r="F42" s="43" t="s">
        <v>9</v>
      </c>
      <c r="G42" s="44" t="s">
        <v>10</v>
      </c>
      <c r="H42" s="44" t="s">
        <v>0</v>
      </c>
      <c r="I42" s="44" t="s">
        <v>1</v>
      </c>
      <c r="J42" s="44" t="s">
        <v>2</v>
      </c>
      <c r="K42" s="44" t="s">
        <v>3</v>
      </c>
      <c r="L42" s="44" t="s">
        <v>4</v>
      </c>
      <c r="M42" s="9"/>
    </row>
    <row r="43" spans="1:13" s="10" customFormat="1" ht="30" customHeight="1" x14ac:dyDescent="0.25">
      <c r="A43" s="68" t="s">
        <v>66</v>
      </c>
      <c r="B43" s="69">
        <v>3000000</v>
      </c>
      <c r="C43" s="70"/>
      <c r="D43" s="64"/>
      <c r="E43" s="64"/>
      <c r="F43" s="64"/>
      <c r="G43" s="49"/>
      <c r="H43" s="49"/>
      <c r="I43" s="71"/>
      <c r="J43" s="49"/>
      <c r="K43" s="49"/>
      <c r="L43" s="49"/>
      <c r="M43" s="9"/>
    </row>
    <row r="44" spans="1:13" s="10" customFormat="1" ht="30" customHeight="1" x14ac:dyDescent="0.25">
      <c r="A44" s="34" t="s">
        <v>16</v>
      </c>
      <c r="B44" s="69">
        <v>2940000</v>
      </c>
      <c r="C44" s="68" t="s">
        <v>68</v>
      </c>
      <c r="D44" s="48">
        <v>2940000</v>
      </c>
      <c r="E44" s="64"/>
      <c r="F44" s="64"/>
      <c r="G44" s="49"/>
      <c r="H44" s="49"/>
      <c r="I44" s="64"/>
      <c r="J44" s="49"/>
      <c r="K44" s="49"/>
      <c r="L44" s="49"/>
      <c r="M44" s="9"/>
    </row>
    <row r="45" spans="1:13" s="10" customFormat="1" ht="30" customHeight="1" x14ac:dyDescent="0.25">
      <c r="A45" s="34" t="s">
        <v>55</v>
      </c>
      <c r="B45" s="69">
        <v>60000</v>
      </c>
      <c r="C45" s="68" t="s">
        <v>69</v>
      </c>
      <c r="D45" s="48">
        <v>60000</v>
      </c>
      <c r="E45" s="64"/>
      <c r="F45" s="64"/>
      <c r="G45" s="49"/>
      <c r="H45" s="49"/>
      <c r="I45" s="64"/>
      <c r="J45" s="49"/>
      <c r="K45" s="49"/>
      <c r="L45" s="49"/>
      <c r="M45" s="9"/>
    </row>
    <row r="46" spans="1:13" ht="30" customHeight="1" x14ac:dyDescent="0.25">
      <c r="A46" s="37" t="s">
        <v>67</v>
      </c>
      <c r="B46" s="35">
        <f>SUM(B47:B49)</f>
        <v>8470180</v>
      </c>
      <c r="C46" s="34"/>
      <c r="D46" s="34"/>
      <c r="E46" s="34"/>
      <c r="F46" s="64"/>
      <c r="G46" s="64"/>
      <c r="H46" s="64"/>
      <c r="I46" s="65"/>
      <c r="J46" s="64"/>
      <c r="K46" s="49"/>
      <c r="L46" s="64"/>
    </row>
    <row r="47" spans="1:13" ht="30" customHeight="1" x14ac:dyDescent="0.25">
      <c r="A47" s="37" t="s">
        <v>71</v>
      </c>
      <c r="B47" s="35">
        <v>225180</v>
      </c>
      <c r="C47" s="34" t="s">
        <v>72</v>
      </c>
      <c r="D47" s="50"/>
      <c r="E47" s="50"/>
      <c r="F47" s="64"/>
      <c r="G47" s="64"/>
      <c r="H47" s="64"/>
      <c r="I47" s="65"/>
      <c r="J47" s="64"/>
      <c r="K47" s="47">
        <v>225180</v>
      </c>
      <c r="L47" s="64"/>
    </row>
    <row r="48" spans="1:13" ht="30" customHeight="1" x14ac:dyDescent="0.25">
      <c r="A48" s="34" t="s">
        <v>55</v>
      </c>
      <c r="B48" s="35">
        <v>3175000</v>
      </c>
      <c r="C48" s="68" t="s">
        <v>70</v>
      </c>
      <c r="D48" s="50"/>
      <c r="E48" s="50"/>
      <c r="F48" s="64"/>
      <c r="G48" s="64"/>
      <c r="H48" s="64"/>
      <c r="I48" s="65"/>
      <c r="J48" s="64"/>
      <c r="K48" s="47">
        <v>3175000</v>
      </c>
      <c r="L48" s="64"/>
    </row>
    <row r="49" spans="1:12" ht="30" customHeight="1" x14ac:dyDescent="0.25">
      <c r="A49" s="34" t="s">
        <v>27</v>
      </c>
      <c r="B49" s="35">
        <f>SUM(B50:B52)</f>
        <v>5070000</v>
      </c>
      <c r="C49" s="50"/>
      <c r="D49" s="50"/>
      <c r="E49" s="50"/>
      <c r="F49" s="64"/>
      <c r="G49" s="64"/>
      <c r="H49" s="64"/>
      <c r="I49" s="65"/>
      <c r="J49" s="64"/>
      <c r="K49" s="47"/>
      <c r="L49" s="64"/>
    </row>
    <row r="50" spans="1:12" ht="30" customHeight="1" x14ac:dyDescent="0.25">
      <c r="A50" s="34"/>
      <c r="B50" s="35">
        <v>4503740</v>
      </c>
      <c r="C50" s="50" t="s">
        <v>21</v>
      </c>
      <c r="D50" s="50"/>
      <c r="E50" s="50"/>
      <c r="F50" s="72"/>
      <c r="G50" s="72"/>
      <c r="H50" s="72"/>
      <c r="I50" s="72"/>
      <c r="J50" s="72"/>
      <c r="K50" s="47">
        <v>4503740</v>
      </c>
      <c r="L50" s="48"/>
    </row>
    <row r="51" spans="1:12" ht="30" customHeight="1" x14ac:dyDescent="0.25">
      <c r="A51" s="50"/>
      <c r="B51" s="35">
        <v>476899</v>
      </c>
      <c r="C51" s="34" t="s">
        <v>22</v>
      </c>
      <c r="D51" s="73"/>
      <c r="E51" s="50"/>
      <c r="F51" s="72"/>
      <c r="G51" s="74"/>
      <c r="H51" s="74"/>
      <c r="I51" s="74"/>
      <c r="J51" s="72"/>
      <c r="K51" s="47">
        <v>476899</v>
      </c>
      <c r="L51" s="48"/>
    </row>
    <row r="52" spans="1:12" ht="30" customHeight="1" x14ac:dyDescent="0.25">
      <c r="A52" s="50"/>
      <c r="B52" s="35">
        <v>89361</v>
      </c>
      <c r="C52" s="34" t="s">
        <v>23</v>
      </c>
      <c r="D52" s="73"/>
      <c r="E52" s="50"/>
      <c r="F52" s="72"/>
      <c r="G52" s="72"/>
      <c r="H52" s="74">
        <v>10000</v>
      </c>
      <c r="I52" s="72">
        <v>10000</v>
      </c>
      <c r="J52" s="72">
        <v>10000</v>
      </c>
      <c r="K52" s="47">
        <v>59361</v>
      </c>
      <c r="L52" s="48"/>
    </row>
    <row r="53" spans="1:12" ht="30" customHeight="1" x14ac:dyDescent="0.25">
      <c r="A53" s="50" t="s">
        <v>73</v>
      </c>
      <c r="B53" s="35">
        <f>SUM(B54:B56)</f>
        <v>1640000</v>
      </c>
      <c r="C53" s="64"/>
      <c r="D53" s="64"/>
      <c r="E53" s="64"/>
      <c r="F53" s="64"/>
      <c r="G53" s="64"/>
      <c r="H53" s="48"/>
      <c r="I53" s="75"/>
      <c r="J53" s="48"/>
      <c r="K53" s="75"/>
      <c r="L53" s="64"/>
    </row>
    <row r="54" spans="1:12" ht="30" customHeight="1" x14ac:dyDescent="0.25">
      <c r="A54" s="34" t="s">
        <v>27</v>
      </c>
      <c r="B54" s="35">
        <v>1486854</v>
      </c>
      <c r="C54" s="34" t="s">
        <v>21</v>
      </c>
      <c r="D54" s="34"/>
      <c r="E54" s="64"/>
      <c r="F54" s="64"/>
      <c r="G54" s="64"/>
      <c r="H54" s="48"/>
      <c r="I54" s="75"/>
      <c r="J54" s="48"/>
      <c r="K54" s="75">
        <v>1486854</v>
      </c>
      <c r="L54" s="64"/>
    </row>
    <row r="55" spans="1:12" ht="30" customHeight="1" x14ac:dyDescent="0.25">
      <c r="A55" s="50"/>
      <c r="B55" s="35">
        <v>123409</v>
      </c>
      <c r="C55" s="34" t="s">
        <v>22</v>
      </c>
      <c r="D55" s="34"/>
      <c r="E55" s="64"/>
      <c r="F55" s="64"/>
      <c r="G55" s="64"/>
      <c r="H55" s="48"/>
      <c r="I55" s="75"/>
      <c r="J55" s="48"/>
      <c r="K55" s="75">
        <v>123409</v>
      </c>
      <c r="L55" s="64"/>
    </row>
    <row r="56" spans="1:12" ht="30" customHeight="1" x14ac:dyDescent="0.25">
      <c r="A56" s="76"/>
      <c r="B56" s="39">
        <v>29737</v>
      </c>
      <c r="C56" s="38" t="s">
        <v>23</v>
      </c>
      <c r="D56" s="38"/>
      <c r="E56" s="67"/>
      <c r="F56" s="67"/>
      <c r="G56" s="67"/>
      <c r="H56" s="63">
        <v>5000</v>
      </c>
      <c r="I56" s="77">
        <v>5000</v>
      </c>
      <c r="J56" s="63">
        <v>5000</v>
      </c>
      <c r="K56" s="77">
        <v>14737</v>
      </c>
      <c r="L56" s="67"/>
    </row>
  </sheetData>
  <mergeCells count="53">
    <mergeCell ref="AO2:AX2"/>
    <mergeCell ref="A1:L1"/>
    <mergeCell ref="A2:L2"/>
    <mergeCell ref="M2:T2"/>
    <mergeCell ref="U2:AD2"/>
    <mergeCell ref="AE2:AN2"/>
    <mergeCell ref="FE2:FN2"/>
    <mergeCell ref="AY2:BH2"/>
    <mergeCell ref="BI2:BR2"/>
    <mergeCell ref="BS2:CB2"/>
    <mergeCell ref="CC2:CL2"/>
    <mergeCell ref="CM2:CV2"/>
    <mergeCell ref="CW2:DF2"/>
    <mergeCell ref="DG2:DP2"/>
    <mergeCell ref="DQ2:DZ2"/>
    <mergeCell ref="EA2:EJ2"/>
    <mergeCell ref="EK2:ET2"/>
    <mergeCell ref="EU2:FD2"/>
    <mergeCell ref="HW2:IF2"/>
    <mergeCell ref="IG2:IP2"/>
    <mergeCell ref="IQ2:IV2"/>
    <mergeCell ref="A3:L3"/>
    <mergeCell ref="M3:T3"/>
    <mergeCell ref="U3:AD3"/>
    <mergeCell ref="AE3:AN3"/>
    <mergeCell ref="AO3:AX3"/>
    <mergeCell ref="AY3:BH3"/>
    <mergeCell ref="BI3:BR3"/>
    <mergeCell ref="FO2:FX2"/>
    <mergeCell ref="FY2:GH2"/>
    <mergeCell ref="GI2:GR2"/>
    <mergeCell ref="GS2:HB2"/>
    <mergeCell ref="HC2:HL2"/>
    <mergeCell ref="HM2:HV2"/>
    <mergeCell ref="FY3:GH3"/>
    <mergeCell ref="BS3:CB3"/>
    <mergeCell ref="CC3:CL3"/>
    <mergeCell ref="CM3:CV3"/>
    <mergeCell ref="CW3:DF3"/>
    <mergeCell ref="DG3:DP3"/>
    <mergeCell ref="DQ3:DZ3"/>
    <mergeCell ref="EA3:EJ3"/>
    <mergeCell ref="EK3:ET3"/>
    <mergeCell ref="EU3:FD3"/>
    <mergeCell ref="FE3:FN3"/>
    <mergeCell ref="FO3:FX3"/>
    <mergeCell ref="IQ3:IV3"/>
    <mergeCell ref="GI3:GR3"/>
    <mergeCell ref="GS3:HB3"/>
    <mergeCell ref="HC3:HL3"/>
    <mergeCell ref="HM3:HV3"/>
    <mergeCell ref="HW3:IF3"/>
    <mergeCell ref="IG3:IP3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41" orientation="landscape" r:id="rId1"/>
  <rowBreaks count="2" manualBreakCount="2">
    <brk id="23" max="10" man="1"/>
    <brk id="41" max="10" man="1"/>
  </rowBreaks>
  <colBreaks count="1" manualBreakCount="1">
    <brk id="12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28"/>
  <sheetViews>
    <sheetView view="pageBreakPreview" zoomScale="60" zoomScaleNormal="100" workbookViewId="0">
      <selection activeCell="H51" sqref="H51"/>
    </sheetView>
  </sheetViews>
  <sheetFormatPr defaultRowHeight="16.5" x14ac:dyDescent="0.25"/>
  <cols>
    <col min="1" max="1" width="32" style="1" customWidth="1"/>
    <col min="2" max="2" width="14.875" style="2" customWidth="1"/>
    <col min="3" max="3" width="16.125" style="3" customWidth="1"/>
    <col min="4" max="4" width="17.625" style="3" customWidth="1"/>
    <col min="5" max="5" width="18.125" style="3" customWidth="1"/>
    <col min="6" max="6" width="13.5" style="3" customWidth="1"/>
    <col min="7" max="7" width="17.75" style="3" bestFit="1" customWidth="1"/>
    <col min="8" max="8" width="14.125" style="3" customWidth="1"/>
    <col min="9" max="11" width="17.75" style="3" bestFit="1" customWidth="1"/>
    <col min="12" max="12" width="15.75" style="3" customWidth="1"/>
    <col min="13" max="13" width="9" style="3"/>
    <col min="14" max="14" width="32" style="3" customWidth="1"/>
    <col min="15" max="15" width="14.875" style="3" customWidth="1"/>
    <col min="16" max="16" width="34.25" style="3" customWidth="1"/>
    <col min="17" max="17" width="13.5" style="3" customWidth="1"/>
    <col min="18" max="18" width="17.75" style="3" bestFit="1" customWidth="1"/>
    <col min="19" max="19" width="14.125" style="3" customWidth="1"/>
    <col min="20" max="22" width="17.75" style="3" bestFit="1" customWidth="1"/>
    <col min="23" max="23" width="15.75" style="3" customWidth="1"/>
    <col min="24" max="24" width="14.75" style="3" customWidth="1"/>
    <col min="25" max="269" width="9" style="3"/>
    <col min="270" max="270" width="32" style="3" customWidth="1"/>
    <col min="271" max="271" width="14.875" style="3" customWidth="1"/>
    <col min="272" max="272" width="34.25" style="3" customWidth="1"/>
    <col min="273" max="273" width="13.5" style="3" customWidth="1"/>
    <col min="274" max="274" width="17.75" style="3" bestFit="1" customWidth="1"/>
    <col min="275" max="275" width="14.125" style="3" customWidth="1"/>
    <col min="276" max="278" width="17.75" style="3" bestFit="1" customWidth="1"/>
    <col min="279" max="279" width="15.75" style="3" customWidth="1"/>
    <col min="280" max="280" width="14.75" style="3" customWidth="1"/>
    <col min="281" max="525" width="9" style="3"/>
    <col min="526" max="526" width="32" style="3" customWidth="1"/>
    <col min="527" max="527" width="14.875" style="3" customWidth="1"/>
    <col min="528" max="528" width="34.25" style="3" customWidth="1"/>
    <col min="529" max="529" width="13.5" style="3" customWidth="1"/>
    <col min="530" max="530" width="17.75" style="3" bestFit="1" customWidth="1"/>
    <col min="531" max="531" width="14.125" style="3" customWidth="1"/>
    <col min="532" max="534" width="17.75" style="3" bestFit="1" customWidth="1"/>
    <col min="535" max="535" width="15.75" style="3" customWidth="1"/>
    <col min="536" max="536" width="14.75" style="3" customWidth="1"/>
    <col min="537" max="781" width="9" style="3"/>
    <col min="782" max="782" width="32" style="3" customWidth="1"/>
    <col min="783" max="783" width="14.875" style="3" customWidth="1"/>
    <col min="784" max="784" width="34.25" style="3" customWidth="1"/>
    <col min="785" max="785" width="13.5" style="3" customWidth="1"/>
    <col min="786" max="786" width="17.75" style="3" bestFit="1" customWidth="1"/>
    <col min="787" max="787" width="14.125" style="3" customWidth="1"/>
    <col min="788" max="790" width="17.75" style="3" bestFit="1" customWidth="1"/>
    <col min="791" max="791" width="15.75" style="3" customWidth="1"/>
    <col min="792" max="792" width="14.75" style="3" customWidth="1"/>
    <col min="793" max="1037" width="9" style="3"/>
    <col min="1038" max="1038" width="32" style="3" customWidth="1"/>
    <col min="1039" max="1039" width="14.875" style="3" customWidth="1"/>
    <col min="1040" max="1040" width="34.25" style="3" customWidth="1"/>
    <col min="1041" max="1041" width="13.5" style="3" customWidth="1"/>
    <col min="1042" max="1042" width="17.75" style="3" bestFit="1" customWidth="1"/>
    <col min="1043" max="1043" width="14.125" style="3" customWidth="1"/>
    <col min="1044" max="1046" width="17.75" style="3" bestFit="1" customWidth="1"/>
    <col min="1047" max="1047" width="15.75" style="3" customWidth="1"/>
    <col min="1048" max="1048" width="14.75" style="3" customWidth="1"/>
    <col min="1049" max="1293" width="9" style="3"/>
    <col min="1294" max="1294" width="32" style="3" customWidth="1"/>
    <col min="1295" max="1295" width="14.875" style="3" customWidth="1"/>
    <col min="1296" max="1296" width="34.25" style="3" customWidth="1"/>
    <col min="1297" max="1297" width="13.5" style="3" customWidth="1"/>
    <col min="1298" max="1298" width="17.75" style="3" bestFit="1" customWidth="1"/>
    <col min="1299" max="1299" width="14.125" style="3" customWidth="1"/>
    <col min="1300" max="1302" width="17.75" style="3" bestFit="1" customWidth="1"/>
    <col min="1303" max="1303" width="15.75" style="3" customWidth="1"/>
    <col min="1304" max="1304" width="14.75" style="3" customWidth="1"/>
    <col min="1305" max="1549" width="9" style="3"/>
    <col min="1550" max="1550" width="32" style="3" customWidth="1"/>
    <col min="1551" max="1551" width="14.875" style="3" customWidth="1"/>
    <col min="1552" max="1552" width="34.25" style="3" customWidth="1"/>
    <col min="1553" max="1553" width="13.5" style="3" customWidth="1"/>
    <col min="1554" max="1554" width="17.75" style="3" bestFit="1" customWidth="1"/>
    <col min="1555" max="1555" width="14.125" style="3" customWidth="1"/>
    <col min="1556" max="1558" width="17.75" style="3" bestFit="1" customWidth="1"/>
    <col min="1559" max="1559" width="15.75" style="3" customWidth="1"/>
    <col min="1560" max="1560" width="14.75" style="3" customWidth="1"/>
    <col min="1561" max="1805" width="9" style="3"/>
    <col min="1806" max="1806" width="32" style="3" customWidth="1"/>
    <col min="1807" max="1807" width="14.875" style="3" customWidth="1"/>
    <col min="1808" max="1808" width="34.25" style="3" customWidth="1"/>
    <col min="1809" max="1809" width="13.5" style="3" customWidth="1"/>
    <col min="1810" max="1810" width="17.75" style="3" bestFit="1" customWidth="1"/>
    <col min="1811" max="1811" width="14.125" style="3" customWidth="1"/>
    <col min="1812" max="1814" width="17.75" style="3" bestFit="1" customWidth="1"/>
    <col min="1815" max="1815" width="15.75" style="3" customWidth="1"/>
    <col min="1816" max="1816" width="14.75" style="3" customWidth="1"/>
    <col min="1817" max="2061" width="9" style="3"/>
    <col min="2062" max="2062" width="32" style="3" customWidth="1"/>
    <col min="2063" max="2063" width="14.875" style="3" customWidth="1"/>
    <col min="2064" max="2064" width="34.25" style="3" customWidth="1"/>
    <col min="2065" max="2065" width="13.5" style="3" customWidth="1"/>
    <col min="2066" max="2066" width="17.75" style="3" bestFit="1" customWidth="1"/>
    <col min="2067" max="2067" width="14.125" style="3" customWidth="1"/>
    <col min="2068" max="2070" width="17.75" style="3" bestFit="1" customWidth="1"/>
    <col min="2071" max="2071" width="15.75" style="3" customWidth="1"/>
    <col min="2072" max="2072" width="14.75" style="3" customWidth="1"/>
    <col min="2073" max="2317" width="9" style="3"/>
    <col min="2318" max="2318" width="32" style="3" customWidth="1"/>
    <col min="2319" max="2319" width="14.875" style="3" customWidth="1"/>
    <col min="2320" max="2320" width="34.25" style="3" customWidth="1"/>
    <col min="2321" max="2321" width="13.5" style="3" customWidth="1"/>
    <col min="2322" max="2322" width="17.75" style="3" bestFit="1" customWidth="1"/>
    <col min="2323" max="2323" width="14.125" style="3" customWidth="1"/>
    <col min="2324" max="2326" width="17.75" style="3" bestFit="1" customWidth="1"/>
    <col min="2327" max="2327" width="15.75" style="3" customWidth="1"/>
    <col min="2328" max="2328" width="14.75" style="3" customWidth="1"/>
    <col min="2329" max="2573" width="9" style="3"/>
    <col min="2574" max="2574" width="32" style="3" customWidth="1"/>
    <col min="2575" max="2575" width="14.875" style="3" customWidth="1"/>
    <col min="2576" max="2576" width="34.25" style="3" customWidth="1"/>
    <col min="2577" max="2577" width="13.5" style="3" customWidth="1"/>
    <col min="2578" max="2578" width="17.75" style="3" bestFit="1" customWidth="1"/>
    <col min="2579" max="2579" width="14.125" style="3" customWidth="1"/>
    <col min="2580" max="2582" width="17.75" style="3" bestFit="1" customWidth="1"/>
    <col min="2583" max="2583" width="15.75" style="3" customWidth="1"/>
    <col min="2584" max="2584" width="14.75" style="3" customWidth="1"/>
    <col min="2585" max="2829" width="9" style="3"/>
    <col min="2830" max="2830" width="32" style="3" customWidth="1"/>
    <col min="2831" max="2831" width="14.875" style="3" customWidth="1"/>
    <col min="2832" max="2832" width="34.25" style="3" customWidth="1"/>
    <col min="2833" max="2833" width="13.5" style="3" customWidth="1"/>
    <col min="2834" max="2834" width="17.75" style="3" bestFit="1" customWidth="1"/>
    <col min="2835" max="2835" width="14.125" style="3" customWidth="1"/>
    <col min="2836" max="2838" width="17.75" style="3" bestFit="1" customWidth="1"/>
    <col min="2839" max="2839" width="15.75" style="3" customWidth="1"/>
    <col min="2840" max="2840" width="14.75" style="3" customWidth="1"/>
    <col min="2841" max="3085" width="9" style="3"/>
    <col min="3086" max="3086" width="32" style="3" customWidth="1"/>
    <col min="3087" max="3087" width="14.875" style="3" customWidth="1"/>
    <col min="3088" max="3088" width="34.25" style="3" customWidth="1"/>
    <col min="3089" max="3089" width="13.5" style="3" customWidth="1"/>
    <col min="3090" max="3090" width="17.75" style="3" bestFit="1" customWidth="1"/>
    <col min="3091" max="3091" width="14.125" style="3" customWidth="1"/>
    <col min="3092" max="3094" width="17.75" style="3" bestFit="1" customWidth="1"/>
    <col min="3095" max="3095" width="15.75" style="3" customWidth="1"/>
    <col min="3096" max="3096" width="14.75" style="3" customWidth="1"/>
    <col min="3097" max="3341" width="9" style="3"/>
    <col min="3342" max="3342" width="32" style="3" customWidth="1"/>
    <col min="3343" max="3343" width="14.875" style="3" customWidth="1"/>
    <col min="3344" max="3344" width="34.25" style="3" customWidth="1"/>
    <col min="3345" max="3345" width="13.5" style="3" customWidth="1"/>
    <col min="3346" max="3346" width="17.75" style="3" bestFit="1" customWidth="1"/>
    <col min="3347" max="3347" width="14.125" style="3" customWidth="1"/>
    <col min="3348" max="3350" width="17.75" style="3" bestFit="1" customWidth="1"/>
    <col min="3351" max="3351" width="15.75" style="3" customWidth="1"/>
    <col min="3352" max="3352" width="14.75" style="3" customWidth="1"/>
    <col min="3353" max="3597" width="9" style="3"/>
    <col min="3598" max="3598" width="32" style="3" customWidth="1"/>
    <col min="3599" max="3599" width="14.875" style="3" customWidth="1"/>
    <col min="3600" max="3600" width="34.25" style="3" customWidth="1"/>
    <col min="3601" max="3601" width="13.5" style="3" customWidth="1"/>
    <col min="3602" max="3602" width="17.75" style="3" bestFit="1" customWidth="1"/>
    <col min="3603" max="3603" width="14.125" style="3" customWidth="1"/>
    <col min="3604" max="3606" width="17.75" style="3" bestFit="1" customWidth="1"/>
    <col min="3607" max="3607" width="15.75" style="3" customWidth="1"/>
    <col min="3608" max="3608" width="14.75" style="3" customWidth="1"/>
    <col min="3609" max="3853" width="9" style="3"/>
    <col min="3854" max="3854" width="32" style="3" customWidth="1"/>
    <col min="3855" max="3855" width="14.875" style="3" customWidth="1"/>
    <col min="3856" max="3856" width="34.25" style="3" customWidth="1"/>
    <col min="3857" max="3857" width="13.5" style="3" customWidth="1"/>
    <col min="3858" max="3858" width="17.75" style="3" bestFit="1" customWidth="1"/>
    <col min="3859" max="3859" width="14.125" style="3" customWidth="1"/>
    <col min="3860" max="3862" width="17.75" style="3" bestFit="1" customWidth="1"/>
    <col min="3863" max="3863" width="15.75" style="3" customWidth="1"/>
    <col min="3864" max="3864" width="14.75" style="3" customWidth="1"/>
    <col min="3865" max="4109" width="9" style="3"/>
    <col min="4110" max="4110" width="32" style="3" customWidth="1"/>
    <col min="4111" max="4111" width="14.875" style="3" customWidth="1"/>
    <col min="4112" max="4112" width="34.25" style="3" customWidth="1"/>
    <col min="4113" max="4113" width="13.5" style="3" customWidth="1"/>
    <col min="4114" max="4114" width="17.75" style="3" bestFit="1" customWidth="1"/>
    <col min="4115" max="4115" width="14.125" style="3" customWidth="1"/>
    <col min="4116" max="4118" width="17.75" style="3" bestFit="1" customWidth="1"/>
    <col min="4119" max="4119" width="15.75" style="3" customWidth="1"/>
    <col min="4120" max="4120" width="14.75" style="3" customWidth="1"/>
    <col min="4121" max="4365" width="9" style="3"/>
    <col min="4366" max="4366" width="32" style="3" customWidth="1"/>
    <col min="4367" max="4367" width="14.875" style="3" customWidth="1"/>
    <col min="4368" max="4368" width="34.25" style="3" customWidth="1"/>
    <col min="4369" max="4369" width="13.5" style="3" customWidth="1"/>
    <col min="4370" max="4370" width="17.75" style="3" bestFit="1" customWidth="1"/>
    <col min="4371" max="4371" width="14.125" style="3" customWidth="1"/>
    <col min="4372" max="4374" width="17.75" style="3" bestFit="1" customWidth="1"/>
    <col min="4375" max="4375" width="15.75" style="3" customWidth="1"/>
    <col min="4376" max="4376" width="14.75" style="3" customWidth="1"/>
    <col min="4377" max="4621" width="9" style="3"/>
    <col min="4622" max="4622" width="32" style="3" customWidth="1"/>
    <col min="4623" max="4623" width="14.875" style="3" customWidth="1"/>
    <col min="4624" max="4624" width="34.25" style="3" customWidth="1"/>
    <col min="4625" max="4625" width="13.5" style="3" customWidth="1"/>
    <col min="4626" max="4626" width="17.75" style="3" bestFit="1" customWidth="1"/>
    <col min="4627" max="4627" width="14.125" style="3" customWidth="1"/>
    <col min="4628" max="4630" width="17.75" style="3" bestFit="1" customWidth="1"/>
    <col min="4631" max="4631" width="15.75" style="3" customWidth="1"/>
    <col min="4632" max="4632" width="14.75" style="3" customWidth="1"/>
    <col min="4633" max="4877" width="9" style="3"/>
    <col min="4878" max="4878" width="32" style="3" customWidth="1"/>
    <col min="4879" max="4879" width="14.875" style="3" customWidth="1"/>
    <col min="4880" max="4880" width="34.25" style="3" customWidth="1"/>
    <col min="4881" max="4881" width="13.5" style="3" customWidth="1"/>
    <col min="4882" max="4882" width="17.75" style="3" bestFit="1" customWidth="1"/>
    <col min="4883" max="4883" width="14.125" style="3" customWidth="1"/>
    <col min="4884" max="4886" width="17.75" style="3" bestFit="1" customWidth="1"/>
    <col min="4887" max="4887" width="15.75" style="3" customWidth="1"/>
    <col min="4888" max="4888" width="14.75" style="3" customWidth="1"/>
    <col min="4889" max="5133" width="9" style="3"/>
    <col min="5134" max="5134" width="32" style="3" customWidth="1"/>
    <col min="5135" max="5135" width="14.875" style="3" customWidth="1"/>
    <col min="5136" max="5136" width="34.25" style="3" customWidth="1"/>
    <col min="5137" max="5137" width="13.5" style="3" customWidth="1"/>
    <col min="5138" max="5138" width="17.75" style="3" bestFit="1" customWidth="1"/>
    <col min="5139" max="5139" width="14.125" style="3" customWidth="1"/>
    <col min="5140" max="5142" width="17.75" style="3" bestFit="1" customWidth="1"/>
    <col min="5143" max="5143" width="15.75" style="3" customWidth="1"/>
    <col min="5144" max="5144" width="14.75" style="3" customWidth="1"/>
    <col min="5145" max="5389" width="9" style="3"/>
    <col min="5390" max="5390" width="32" style="3" customWidth="1"/>
    <col min="5391" max="5391" width="14.875" style="3" customWidth="1"/>
    <col min="5392" max="5392" width="34.25" style="3" customWidth="1"/>
    <col min="5393" max="5393" width="13.5" style="3" customWidth="1"/>
    <col min="5394" max="5394" width="17.75" style="3" bestFit="1" customWidth="1"/>
    <col min="5395" max="5395" width="14.125" style="3" customWidth="1"/>
    <col min="5396" max="5398" width="17.75" style="3" bestFit="1" customWidth="1"/>
    <col min="5399" max="5399" width="15.75" style="3" customWidth="1"/>
    <col min="5400" max="5400" width="14.75" style="3" customWidth="1"/>
    <col min="5401" max="5645" width="9" style="3"/>
    <col min="5646" max="5646" width="32" style="3" customWidth="1"/>
    <col min="5647" max="5647" width="14.875" style="3" customWidth="1"/>
    <col min="5648" max="5648" width="34.25" style="3" customWidth="1"/>
    <col min="5649" max="5649" width="13.5" style="3" customWidth="1"/>
    <col min="5650" max="5650" width="17.75" style="3" bestFit="1" customWidth="1"/>
    <col min="5651" max="5651" width="14.125" style="3" customWidth="1"/>
    <col min="5652" max="5654" width="17.75" style="3" bestFit="1" customWidth="1"/>
    <col min="5655" max="5655" width="15.75" style="3" customWidth="1"/>
    <col min="5656" max="5656" width="14.75" style="3" customWidth="1"/>
    <col min="5657" max="5901" width="9" style="3"/>
    <col min="5902" max="5902" width="32" style="3" customWidth="1"/>
    <col min="5903" max="5903" width="14.875" style="3" customWidth="1"/>
    <col min="5904" max="5904" width="34.25" style="3" customWidth="1"/>
    <col min="5905" max="5905" width="13.5" style="3" customWidth="1"/>
    <col min="5906" max="5906" width="17.75" style="3" bestFit="1" customWidth="1"/>
    <col min="5907" max="5907" width="14.125" style="3" customWidth="1"/>
    <col min="5908" max="5910" width="17.75" style="3" bestFit="1" customWidth="1"/>
    <col min="5911" max="5911" width="15.75" style="3" customWidth="1"/>
    <col min="5912" max="5912" width="14.75" style="3" customWidth="1"/>
    <col min="5913" max="6157" width="9" style="3"/>
    <col min="6158" max="6158" width="32" style="3" customWidth="1"/>
    <col min="6159" max="6159" width="14.875" style="3" customWidth="1"/>
    <col min="6160" max="6160" width="34.25" style="3" customWidth="1"/>
    <col min="6161" max="6161" width="13.5" style="3" customWidth="1"/>
    <col min="6162" max="6162" width="17.75" style="3" bestFit="1" customWidth="1"/>
    <col min="6163" max="6163" width="14.125" style="3" customWidth="1"/>
    <col min="6164" max="6166" width="17.75" style="3" bestFit="1" customWidth="1"/>
    <col min="6167" max="6167" width="15.75" style="3" customWidth="1"/>
    <col min="6168" max="6168" width="14.75" style="3" customWidth="1"/>
    <col min="6169" max="6413" width="9" style="3"/>
    <col min="6414" max="6414" width="32" style="3" customWidth="1"/>
    <col min="6415" max="6415" width="14.875" style="3" customWidth="1"/>
    <col min="6416" max="6416" width="34.25" style="3" customWidth="1"/>
    <col min="6417" max="6417" width="13.5" style="3" customWidth="1"/>
    <col min="6418" max="6418" width="17.75" style="3" bestFit="1" customWidth="1"/>
    <col min="6419" max="6419" width="14.125" style="3" customWidth="1"/>
    <col min="6420" max="6422" width="17.75" style="3" bestFit="1" customWidth="1"/>
    <col min="6423" max="6423" width="15.75" style="3" customWidth="1"/>
    <col min="6424" max="6424" width="14.75" style="3" customWidth="1"/>
    <col min="6425" max="6669" width="9" style="3"/>
    <col min="6670" max="6670" width="32" style="3" customWidth="1"/>
    <col min="6671" max="6671" width="14.875" style="3" customWidth="1"/>
    <col min="6672" max="6672" width="34.25" style="3" customWidth="1"/>
    <col min="6673" max="6673" width="13.5" style="3" customWidth="1"/>
    <col min="6674" max="6674" width="17.75" style="3" bestFit="1" customWidth="1"/>
    <col min="6675" max="6675" width="14.125" style="3" customWidth="1"/>
    <col min="6676" max="6678" width="17.75" style="3" bestFit="1" customWidth="1"/>
    <col min="6679" max="6679" width="15.75" style="3" customWidth="1"/>
    <col min="6680" max="6680" width="14.75" style="3" customWidth="1"/>
    <col min="6681" max="6925" width="9" style="3"/>
    <col min="6926" max="6926" width="32" style="3" customWidth="1"/>
    <col min="6927" max="6927" width="14.875" style="3" customWidth="1"/>
    <col min="6928" max="6928" width="34.25" style="3" customWidth="1"/>
    <col min="6929" max="6929" width="13.5" style="3" customWidth="1"/>
    <col min="6930" max="6930" width="17.75" style="3" bestFit="1" customWidth="1"/>
    <col min="6931" max="6931" width="14.125" style="3" customWidth="1"/>
    <col min="6932" max="6934" width="17.75" style="3" bestFit="1" customWidth="1"/>
    <col min="6935" max="6935" width="15.75" style="3" customWidth="1"/>
    <col min="6936" max="6936" width="14.75" style="3" customWidth="1"/>
    <col min="6937" max="7181" width="9" style="3"/>
    <col min="7182" max="7182" width="32" style="3" customWidth="1"/>
    <col min="7183" max="7183" width="14.875" style="3" customWidth="1"/>
    <col min="7184" max="7184" width="34.25" style="3" customWidth="1"/>
    <col min="7185" max="7185" width="13.5" style="3" customWidth="1"/>
    <col min="7186" max="7186" width="17.75" style="3" bestFit="1" customWidth="1"/>
    <col min="7187" max="7187" width="14.125" style="3" customWidth="1"/>
    <col min="7188" max="7190" width="17.75" style="3" bestFit="1" customWidth="1"/>
    <col min="7191" max="7191" width="15.75" style="3" customWidth="1"/>
    <col min="7192" max="7192" width="14.75" style="3" customWidth="1"/>
    <col min="7193" max="7437" width="9" style="3"/>
    <col min="7438" max="7438" width="32" style="3" customWidth="1"/>
    <col min="7439" max="7439" width="14.875" style="3" customWidth="1"/>
    <col min="7440" max="7440" width="34.25" style="3" customWidth="1"/>
    <col min="7441" max="7441" width="13.5" style="3" customWidth="1"/>
    <col min="7442" max="7442" width="17.75" style="3" bestFit="1" customWidth="1"/>
    <col min="7443" max="7443" width="14.125" style="3" customWidth="1"/>
    <col min="7444" max="7446" width="17.75" style="3" bestFit="1" customWidth="1"/>
    <col min="7447" max="7447" width="15.75" style="3" customWidth="1"/>
    <col min="7448" max="7448" width="14.75" style="3" customWidth="1"/>
    <col min="7449" max="7693" width="9" style="3"/>
    <col min="7694" max="7694" width="32" style="3" customWidth="1"/>
    <col min="7695" max="7695" width="14.875" style="3" customWidth="1"/>
    <col min="7696" max="7696" width="34.25" style="3" customWidth="1"/>
    <col min="7697" max="7697" width="13.5" style="3" customWidth="1"/>
    <col min="7698" max="7698" width="17.75" style="3" bestFit="1" customWidth="1"/>
    <col min="7699" max="7699" width="14.125" style="3" customWidth="1"/>
    <col min="7700" max="7702" width="17.75" style="3" bestFit="1" customWidth="1"/>
    <col min="7703" max="7703" width="15.75" style="3" customWidth="1"/>
    <col min="7704" max="7704" width="14.75" style="3" customWidth="1"/>
    <col min="7705" max="7949" width="9" style="3"/>
    <col min="7950" max="7950" width="32" style="3" customWidth="1"/>
    <col min="7951" max="7951" width="14.875" style="3" customWidth="1"/>
    <col min="7952" max="7952" width="34.25" style="3" customWidth="1"/>
    <col min="7953" max="7953" width="13.5" style="3" customWidth="1"/>
    <col min="7954" max="7954" width="17.75" style="3" bestFit="1" customWidth="1"/>
    <col min="7955" max="7955" width="14.125" style="3" customWidth="1"/>
    <col min="7956" max="7958" width="17.75" style="3" bestFit="1" customWidth="1"/>
    <col min="7959" max="7959" width="15.75" style="3" customWidth="1"/>
    <col min="7960" max="7960" width="14.75" style="3" customWidth="1"/>
    <col min="7961" max="8205" width="9" style="3"/>
    <col min="8206" max="8206" width="32" style="3" customWidth="1"/>
    <col min="8207" max="8207" width="14.875" style="3" customWidth="1"/>
    <col min="8208" max="8208" width="34.25" style="3" customWidth="1"/>
    <col min="8209" max="8209" width="13.5" style="3" customWidth="1"/>
    <col min="8210" max="8210" width="17.75" style="3" bestFit="1" customWidth="1"/>
    <col min="8211" max="8211" width="14.125" style="3" customWidth="1"/>
    <col min="8212" max="8214" width="17.75" style="3" bestFit="1" customWidth="1"/>
    <col min="8215" max="8215" width="15.75" style="3" customWidth="1"/>
    <col min="8216" max="8216" width="14.75" style="3" customWidth="1"/>
    <col min="8217" max="8461" width="9" style="3"/>
    <col min="8462" max="8462" width="32" style="3" customWidth="1"/>
    <col min="8463" max="8463" width="14.875" style="3" customWidth="1"/>
    <col min="8464" max="8464" width="34.25" style="3" customWidth="1"/>
    <col min="8465" max="8465" width="13.5" style="3" customWidth="1"/>
    <col min="8466" max="8466" width="17.75" style="3" bestFit="1" customWidth="1"/>
    <col min="8467" max="8467" width="14.125" style="3" customWidth="1"/>
    <col min="8468" max="8470" width="17.75" style="3" bestFit="1" customWidth="1"/>
    <col min="8471" max="8471" width="15.75" style="3" customWidth="1"/>
    <col min="8472" max="8472" width="14.75" style="3" customWidth="1"/>
    <col min="8473" max="8717" width="9" style="3"/>
    <col min="8718" max="8718" width="32" style="3" customWidth="1"/>
    <col min="8719" max="8719" width="14.875" style="3" customWidth="1"/>
    <col min="8720" max="8720" width="34.25" style="3" customWidth="1"/>
    <col min="8721" max="8721" width="13.5" style="3" customWidth="1"/>
    <col min="8722" max="8722" width="17.75" style="3" bestFit="1" customWidth="1"/>
    <col min="8723" max="8723" width="14.125" style="3" customWidth="1"/>
    <col min="8724" max="8726" width="17.75" style="3" bestFit="1" customWidth="1"/>
    <col min="8727" max="8727" width="15.75" style="3" customWidth="1"/>
    <col min="8728" max="8728" width="14.75" style="3" customWidth="1"/>
    <col min="8729" max="8973" width="9" style="3"/>
    <col min="8974" max="8974" width="32" style="3" customWidth="1"/>
    <col min="8975" max="8975" width="14.875" style="3" customWidth="1"/>
    <col min="8976" max="8976" width="34.25" style="3" customWidth="1"/>
    <col min="8977" max="8977" width="13.5" style="3" customWidth="1"/>
    <col min="8978" max="8978" width="17.75" style="3" bestFit="1" customWidth="1"/>
    <col min="8979" max="8979" width="14.125" style="3" customWidth="1"/>
    <col min="8980" max="8982" width="17.75" style="3" bestFit="1" customWidth="1"/>
    <col min="8983" max="8983" width="15.75" style="3" customWidth="1"/>
    <col min="8984" max="8984" width="14.75" style="3" customWidth="1"/>
    <col min="8985" max="9229" width="9" style="3"/>
    <col min="9230" max="9230" width="32" style="3" customWidth="1"/>
    <col min="9231" max="9231" width="14.875" style="3" customWidth="1"/>
    <col min="9232" max="9232" width="34.25" style="3" customWidth="1"/>
    <col min="9233" max="9233" width="13.5" style="3" customWidth="1"/>
    <col min="9234" max="9234" width="17.75" style="3" bestFit="1" customWidth="1"/>
    <col min="9235" max="9235" width="14.125" style="3" customWidth="1"/>
    <col min="9236" max="9238" width="17.75" style="3" bestFit="1" customWidth="1"/>
    <col min="9239" max="9239" width="15.75" style="3" customWidth="1"/>
    <col min="9240" max="9240" width="14.75" style="3" customWidth="1"/>
    <col min="9241" max="9485" width="9" style="3"/>
    <col min="9486" max="9486" width="32" style="3" customWidth="1"/>
    <col min="9487" max="9487" width="14.875" style="3" customWidth="1"/>
    <col min="9488" max="9488" width="34.25" style="3" customWidth="1"/>
    <col min="9489" max="9489" width="13.5" style="3" customWidth="1"/>
    <col min="9490" max="9490" width="17.75" style="3" bestFit="1" customWidth="1"/>
    <col min="9491" max="9491" width="14.125" style="3" customWidth="1"/>
    <col min="9492" max="9494" width="17.75" style="3" bestFit="1" customWidth="1"/>
    <col min="9495" max="9495" width="15.75" style="3" customWidth="1"/>
    <col min="9496" max="9496" width="14.75" style="3" customWidth="1"/>
    <col min="9497" max="9741" width="9" style="3"/>
    <col min="9742" max="9742" width="32" style="3" customWidth="1"/>
    <col min="9743" max="9743" width="14.875" style="3" customWidth="1"/>
    <col min="9744" max="9744" width="34.25" style="3" customWidth="1"/>
    <col min="9745" max="9745" width="13.5" style="3" customWidth="1"/>
    <col min="9746" max="9746" width="17.75" style="3" bestFit="1" customWidth="1"/>
    <col min="9747" max="9747" width="14.125" style="3" customWidth="1"/>
    <col min="9748" max="9750" width="17.75" style="3" bestFit="1" customWidth="1"/>
    <col min="9751" max="9751" width="15.75" style="3" customWidth="1"/>
    <col min="9752" max="9752" width="14.75" style="3" customWidth="1"/>
    <col min="9753" max="9997" width="9" style="3"/>
    <col min="9998" max="9998" width="32" style="3" customWidth="1"/>
    <col min="9999" max="9999" width="14.875" style="3" customWidth="1"/>
    <col min="10000" max="10000" width="34.25" style="3" customWidth="1"/>
    <col min="10001" max="10001" width="13.5" style="3" customWidth="1"/>
    <col min="10002" max="10002" width="17.75" style="3" bestFit="1" customWidth="1"/>
    <col min="10003" max="10003" width="14.125" style="3" customWidth="1"/>
    <col min="10004" max="10006" width="17.75" style="3" bestFit="1" customWidth="1"/>
    <col min="10007" max="10007" width="15.75" style="3" customWidth="1"/>
    <col min="10008" max="10008" width="14.75" style="3" customWidth="1"/>
    <col min="10009" max="10253" width="9" style="3"/>
    <col min="10254" max="10254" width="32" style="3" customWidth="1"/>
    <col min="10255" max="10255" width="14.875" style="3" customWidth="1"/>
    <col min="10256" max="10256" width="34.25" style="3" customWidth="1"/>
    <col min="10257" max="10257" width="13.5" style="3" customWidth="1"/>
    <col min="10258" max="10258" width="17.75" style="3" bestFit="1" customWidth="1"/>
    <col min="10259" max="10259" width="14.125" style="3" customWidth="1"/>
    <col min="10260" max="10262" width="17.75" style="3" bestFit="1" customWidth="1"/>
    <col min="10263" max="10263" width="15.75" style="3" customWidth="1"/>
    <col min="10264" max="10264" width="14.75" style="3" customWidth="1"/>
    <col min="10265" max="10509" width="9" style="3"/>
    <col min="10510" max="10510" width="32" style="3" customWidth="1"/>
    <col min="10511" max="10511" width="14.875" style="3" customWidth="1"/>
    <col min="10512" max="10512" width="34.25" style="3" customWidth="1"/>
    <col min="10513" max="10513" width="13.5" style="3" customWidth="1"/>
    <col min="10514" max="10514" width="17.75" style="3" bestFit="1" customWidth="1"/>
    <col min="10515" max="10515" width="14.125" style="3" customWidth="1"/>
    <col min="10516" max="10518" width="17.75" style="3" bestFit="1" customWidth="1"/>
    <col min="10519" max="10519" width="15.75" style="3" customWidth="1"/>
    <col min="10520" max="10520" width="14.75" style="3" customWidth="1"/>
    <col min="10521" max="10765" width="9" style="3"/>
    <col min="10766" max="10766" width="32" style="3" customWidth="1"/>
    <col min="10767" max="10767" width="14.875" style="3" customWidth="1"/>
    <col min="10768" max="10768" width="34.25" style="3" customWidth="1"/>
    <col min="10769" max="10769" width="13.5" style="3" customWidth="1"/>
    <col min="10770" max="10770" width="17.75" style="3" bestFit="1" customWidth="1"/>
    <col min="10771" max="10771" width="14.125" style="3" customWidth="1"/>
    <col min="10772" max="10774" width="17.75" style="3" bestFit="1" customWidth="1"/>
    <col min="10775" max="10775" width="15.75" style="3" customWidth="1"/>
    <col min="10776" max="10776" width="14.75" style="3" customWidth="1"/>
    <col min="10777" max="11021" width="9" style="3"/>
    <col min="11022" max="11022" width="32" style="3" customWidth="1"/>
    <col min="11023" max="11023" width="14.875" style="3" customWidth="1"/>
    <col min="11024" max="11024" width="34.25" style="3" customWidth="1"/>
    <col min="11025" max="11025" width="13.5" style="3" customWidth="1"/>
    <col min="11026" max="11026" width="17.75" style="3" bestFit="1" customWidth="1"/>
    <col min="11027" max="11027" width="14.125" style="3" customWidth="1"/>
    <col min="11028" max="11030" width="17.75" style="3" bestFit="1" customWidth="1"/>
    <col min="11031" max="11031" width="15.75" style="3" customWidth="1"/>
    <col min="11032" max="11032" width="14.75" style="3" customWidth="1"/>
    <col min="11033" max="11277" width="9" style="3"/>
    <col min="11278" max="11278" width="32" style="3" customWidth="1"/>
    <col min="11279" max="11279" width="14.875" style="3" customWidth="1"/>
    <col min="11280" max="11280" width="34.25" style="3" customWidth="1"/>
    <col min="11281" max="11281" width="13.5" style="3" customWidth="1"/>
    <col min="11282" max="11282" width="17.75" style="3" bestFit="1" customWidth="1"/>
    <col min="11283" max="11283" width="14.125" style="3" customWidth="1"/>
    <col min="11284" max="11286" width="17.75" style="3" bestFit="1" customWidth="1"/>
    <col min="11287" max="11287" width="15.75" style="3" customWidth="1"/>
    <col min="11288" max="11288" width="14.75" style="3" customWidth="1"/>
    <col min="11289" max="11533" width="9" style="3"/>
    <col min="11534" max="11534" width="32" style="3" customWidth="1"/>
    <col min="11535" max="11535" width="14.875" style="3" customWidth="1"/>
    <col min="11536" max="11536" width="34.25" style="3" customWidth="1"/>
    <col min="11537" max="11537" width="13.5" style="3" customWidth="1"/>
    <col min="11538" max="11538" width="17.75" style="3" bestFit="1" customWidth="1"/>
    <col min="11539" max="11539" width="14.125" style="3" customWidth="1"/>
    <col min="11540" max="11542" width="17.75" style="3" bestFit="1" customWidth="1"/>
    <col min="11543" max="11543" width="15.75" style="3" customWidth="1"/>
    <col min="11544" max="11544" width="14.75" style="3" customWidth="1"/>
    <col min="11545" max="11789" width="9" style="3"/>
    <col min="11790" max="11790" width="32" style="3" customWidth="1"/>
    <col min="11791" max="11791" width="14.875" style="3" customWidth="1"/>
    <col min="11792" max="11792" width="34.25" style="3" customWidth="1"/>
    <col min="11793" max="11793" width="13.5" style="3" customWidth="1"/>
    <col min="11794" max="11794" width="17.75" style="3" bestFit="1" customWidth="1"/>
    <col min="11795" max="11795" width="14.125" style="3" customWidth="1"/>
    <col min="11796" max="11798" width="17.75" style="3" bestFit="1" customWidth="1"/>
    <col min="11799" max="11799" width="15.75" style="3" customWidth="1"/>
    <col min="11800" max="11800" width="14.75" style="3" customWidth="1"/>
    <col min="11801" max="12045" width="9" style="3"/>
    <col min="12046" max="12046" width="32" style="3" customWidth="1"/>
    <col min="12047" max="12047" width="14.875" style="3" customWidth="1"/>
    <col min="12048" max="12048" width="34.25" style="3" customWidth="1"/>
    <col min="12049" max="12049" width="13.5" style="3" customWidth="1"/>
    <col min="12050" max="12050" width="17.75" style="3" bestFit="1" customWidth="1"/>
    <col min="12051" max="12051" width="14.125" style="3" customWidth="1"/>
    <col min="12052" max="12054" width="17.75" style="3" bestFit="1" customWidth="1"/>
    <col min="12055" max="12055" width="15.75" style="3" customWidth="1"/>
    <col min="12056" max="12056" width="14.75" style="3" customWidth="1"/>
    <col min="12057" max="12301" width="9" style="3"/>
    <col min="12302" max="12302" width="32" style="3" customWidth="1"/>
    <col min="12303" max="12303" width="14.875" style="3" customWidth="1"/>
    <col min="12304" max="12304" width="34.25" style="3" customWidth="1"/>
    <col min="12305" max="12305" width="13.5" style="3" customWidth="1"/>
    <col min="12306" max="12306" width="17.75" style="3" bestFit="1" customWidth="1"/>
    <col min="12307" max="12307" width="14.125" style="3" customWidth="1"/>
    <col min="12308" max="12310" width="17.75" style="3" bestFit="1" customWidth="1"/>
    <col min="12311" max="12311" width="15.75" style="3" customWidth="1"/>
    <col min="12312" max="12312" width="14.75" style="3" customWidth="1"/>
    <col min="12313" max="12557" width="9" style="3"/>
    <col min="12558" max="12558" width="32" style="3" customWidth="1"/>
    <col min="12559" max="12559" width="14.875" style="3" customWidth="1"/>
    <col min="12560" max="12560" width="34.25" style="3" customWidth="1"/>
    <col min="12561" max="12561" width="13.5" style="3" customWidth="1"/>
    <col min="12562" max="12562" width="17.75" style="3" bestFit="1" customWidth="1"/>
    <col min="12563" max="12563" width="14.125" style="3" customWidth="1"/>
    <col min="12564" max="12566" width="17.75" style="3" bestFit="1" customWidth="1"/>
    <col min="12567" max="12567" width="15.75" style="3" customWidth="1"/>
    <col min="12568" max="12568" width="14.75" style="3" customWidth="1"/>
    <col min="12569" max="12813" width="9" style="3"/>
    <col min="12814" max="12814" width="32" style="3" customWidth="1"/>
    <col min="12815" max="12815" width="14.875" style="3" customWidth="1"/>
    <col min="12816" max="12816" width="34.25" style="3" customWidth="1"/>
    <col min="12817" max="12817" width="13.5" style="3" customWidth="1"/>
    <col min="12818" max="12818" width="17.75" style="3" bestFit="1" customWidth="1"/>
    <col min="12819" max="12819" width="14.125" style="3" customWidth="1"/>
    <col min="12820" max="12822" width="17.75" style="3" bestFit="1" customWidth="1"/>
    <col min="12823" max="12823" width="15.75" style="3" customWidth="1"/>
    <col min="12824" max="12824" width="14.75" style="3" customWidth="1"/>
    <col min="12825" max="13069" width="9" style="3"/>
    <col min="13070" max="13070" width="32" style="3" customWidth="1"/>
    <col min="13071" max="13071" width="14.875" style="3" customWidth="1"/>
    <col min="13072" max="13072" width="34.25" style="3" customWidth="1"/>
    <col min="13073" max="13073" width="13.5" style="3" customWidth="1"/>
    <col min="13074" max="13074" width="17.75" style="3" bestFit="1" customWidth="1"/>
    <col min="13075" max="13075" width="14.125" style="3" customWidth="1"/>
    <col min="13076" max="13078" width="17.75" style="3" bestFit="1" customWidth="1"/>
    <col min="13079" max="13079" width="15.75" style="3" customWidth="1"/>
    <col min="13080" max="13080" width="14.75" style="3" customWidth="1"/>
    <col min="13081" max="13325" width="9" style="3"/>
    <col min="13326" max="13326" width="32" style="3" customWidth="1"/>
    <col min="13327" max="13327" width="14.875" style="3" customWidth="1"/>
    <col min="13328" max="13328" width="34.25" style="3" customWidth="1"/>
    <col min="13329" max="13329" width="13.5" style="3" customWidth="1"/>
    <col min="13330" max="13330" width="17.75" style="3" bestFit="1" customWidth="1"/>
    <col min="13331" max="13331" width="14.125" style="3" customWidth="1"/>
    <col min="13332" max="13334" width="17.75" style="3" bestFit="1" customWidth="1"/>
    <col min="13335" max="13335" width="15.75" style="3" customWidth="1"/>
    <col min="13336" max="13336" width="14.75" style="3" customWidth="1"/>
    <col min="13337" max="13581" width="9" style="3"/>
    <col min="13582" max="13582" width="32" style="3" customWidth="1"/>
    <col min="13583" max="13583" width="14.875" style="3" customWidth="1"/>
    <col min="13584" max="13584" width="34.25" style="3" customWidth="1"/>
    <col min="13585" max="13585" width="13.5" style="3" customWidth="1"/>
    <col min="13586" max="13586" width="17.75" style="3" bestFit="1" customWidth="1"/>
    <col min="13587" max="13587" width="14.125" style="3" customWidth="1"/>
    <col min="13588" max="13590" width="17.75" style="3" bestFit="1" customWidth="1"/>
    <col min="13591" max="13591" width="15.75" style="3" customWidth="1"/>
    <col min="13592" max="13592" width="14.75" style="3" customWidth="1"/>
    <col min="13593" max="13837" width="9" style="3"/>
    <col min="13838" max="13838" width="32" style="3" customWidth="1"/>
    <col min="13839" max="13839" width="14.875" style="3" customWidth="1"/>
    <col min="13840" max="13840" width="34.25" style="3" customWidth="1"/>
    <col min="13841" max="13841" width="13.5" style="3" customWidth="1"/>
    <col min="13842" max="13842" width="17.75" style="3" bestFit="1" customWidth="1"/>
    <col min="13843" max="13843" width="14.125" style="3" customWidth="1"/>
    <col min="13844" max="13846" width="17.75" style="3" bestFit="1" customWidth="1"/>
    <col min="13847" max="13847" width="15.75" style="3" customWidth="1"/>
    <col min="13848" max="13848" width="14.75" style="3" customWidth="1"/>
    <col min="13849" max="14093" width="9" style="3"/>
    <col min="14094" max="14094" width="32" style="3" customWidth="1"/>
    <col min="14095" max="14095" width="14.875" style="3" customWidth="1"/>
    <col min="14096" max="14096" width="34.25" style="3" customWidth="1"/>
    <col min="14097" max="14097" width="13.5" style="3" customWidth="1"/>
    <col min="14098" max="14098" width="17.75" style="3" bestFit="1" customWidth="1"/>
    <col min="14099" max="14099" width="14.125" style="3" customWidth="1"/>
    <col min="14100" max="14102" width="17.75" style="3" bestFit="1" customWidth="1"/>
    <col min="14103" max="14103" width="15.75" style="3" customWidth="1"/>
    <col min="14104" max="14104" width="14.75" style="3" customWidth="1"/>
    <col min="14105" max="14349" width="9" style="3"/>
    <col min="14350" max="14350" width="32" style="3" customWidth="1"/>
    <col min="14351" max="14351" width="14.875" style="3" customWidth="1"/>
    <col min="14352" max="14352" width="34.25" style="3" customWidth="1"/>
    <col min="14353" max="14353" width="13.5" style="3" customWidth="1"/>
    <col min="14354" max="14354" width="17.75" style="3" bestFit="1" customWidth="1"/>
    <col min="14355" max="14355" width="14.125" style="3" customWidth="1"/>
    <col min="14356" max="14358" width="17.75" style="3" bestFit="1" customWidth="1"/>
    <col min="14359" max="14359" width="15.75" style="3" customWidth="1"/>
    <col min="14360" max="14360" width="14.75" style="3" customWidth="1"/>
    <col min="14361" max="14605" width="9" style="3"/>
    <col min="14606" max="14606" width="32" style="3" customWidth="1"/>
    <col min="14607" max="14607" width="14.875" style="3" customWidth="1"/>
    <col min="14608" max="14608" width="34.25" style="3" customWidth="1"/>
    <col min="14609" max="14609" width="13.5" style="3" customWidth="1"/>
    <col min="14610" max="14610" width="17.75" style="3" bestFit="1" customWidth="1"/>
    <col min="14611" max="14611" width="14.125" style="3" customWidth="1"/>
    <col min="14612" max="14614" width="17.75" style="3" bestFit="1" customWidth="1"/>
    <col min="14615" max="14615" width="15.75" style="3" customWidth="1"/>
    <col min="14616" max="14616" width="14.75" style="3" customWidth="1"/>
    <col min="14617" max="14861" width="9" style="3"/>
    <col min="14862" max="14862" width="32" style="3" customWidth="1"/>
    <col min="14863" max="14863" width="14.875" style="3" customWidth="1"/>
    <col min="14864" max="14864" width="34.25" style="3" customWidth="1"/>
    <col min="14865" max="14865" width="13.5" style="3" customWidth="1"/>
    <col min="14866" max="14866" width="17.75" style="3" bestFit="1" customWidth="1"/>
    <col min="14867" max="14867" width="14.125" style="3" customWidth="1"/>
    <col min="14868" max="14870" width="17.75" style="3" bestFit="1" customWidth="1"/>
    <col min="14871" max="14871" width="15.75" style="3" customWidth="1"/>
    <col min="14872" max="14872" width="14.75" style="3" customWidth="1"/>
    <col min="14873" max="15117" width="9" style="3"/>
    <col min="15118" max="15118" width="32" style="3" customWidth="1"/>
    <col min="15119" max="15119" width="14.875" style="3" customWidth="1"/>
    <col min="15120" max="15120" width="34.25" style="3" customWidth="1"/>
    <col min="15121" max="15121" width="13.5" style="3" customWidth="1"/>
    <col min="15122" max="15122" width="17.75" style="3" bestFit="1" customWidth="1"/>
    <col min="15123" max="15123" width="14.125" style="3" customWidth="1"/>
    <col min="15124" max="15126" width="17.75" style="3" bestFit="1" customWidth="1"/>
    <col min="15127" max="15127" width="15.75" style="3" customWidth="1"/>
    <col min="15128" max="15128" width="14.75" style="3" customWidth="1"/>
    <col min="15129" max="15373" width="9" style="3"/>
    <col min="15374" max="15374" width="32" style="3" customWidth="1"/>
    <col min="15375" max="15375" width="14.875" style="3" customWidth="1"/>
    <col min="15376" max="15376" width="34.25" style="3" customWidth="1"/>
    <col min="15377" max="15377" width="13.5" style="3" customWidth="1"/>
    <col min="15378" max="15378" width="17.75" style="3" bestFit="1" customWidth="1"/>
    <col min="15379" max="15379" width="14.125" style="3" customWidth="1"/>
    <col min="15380" max="15382" width="17.75" style="3" bestFit="1" customWidth="1"/>
    <col min="15383" max="15383" width="15.75" style="3" customWidth="1"/>
    <col min="15384" max="15384" width="14.75" style="3" customWidth="1"/>
    <col min="15385" max="15629" width="9" style="3"/>
    <col min="15630" max="15630" width="32" style="3" customWidth="1"/>
    <col min="15631" max="15631" width="14.875" style="3" customWidth="1"/>
    <col min="15632" max="15632" width="34.25" style="3" customWidth="1"/>
    <col min="15633" max="15633" width="13.5" style="3" customWidth="1"/>
    <col min="15634" max="15634" width="17.75" style="3" bestFit="1" customWidth="1"/>
    <col min="15635" max="15635" width="14.125" style="3" customWidth="1"/>
    <col min="15636" max="15638" width="17.75" style="3" bestFit="1" customWidth="1"/>
    <col min="15639" max="15639" width="15.75" style="3" customWidth="1"/>
    <col min="15640" max="15640" width="14.75" style="3" customWidth="1"/>
    <col min="15641" max="15885" width="9" style="3"/>
    <col min="15886" max="15886" width="32" style="3" customWidth="1"/>
    <col min="15887" max="15887" width="14.875" style="3" customWidth="1"/>
    <col min="15888" max="15888" width="34.25" style="3" customWidth="1"/>
    <col min="15889" max="15889" width="13.5" style="3" customWidth="1"/>
    <col min="15890" max="15890" width="17.75" style="3" bestFit="1" customWidth="1"/>
    <col min="15891" max="15891" width="14.125" style="3" customWidth="1"/>
    <col min="15892" max="15894" width="17.75" style="3" bestFit="1" customWidth="1"/>
    <col min="15895" max="15895" width="15.75" style="3" customWidth="1"/>
    <col min="15896" max="15896" width="14.75" style="3" customWidth="1"/>
    <col min="15897" max="16384" width="9" style="3"/>
  </cols>
  <sheetData>
    <row r="1" spans="1:12" s="4" customFormat="1" ht="18" customHeight="1" x14ac:dyDescent="0.25">
      <c r="A1" s="105" t="s">
        <v>5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</row>
    <row r="2" spans="1:12" s="4" customFormat="1" ht="21" x14ac:dyDescent="0.25">
      <c r="A2" s="105" t="s">
        <v>34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</row>
    <row r="3" spans="1:12" s="4" customFormat="1" ht="21" x14ac:dyDescent="0.25">
      <c r="A3" s="105" t="s">
        <v>39</v>
      </c>
      <c r="B3" s="105"/>
      <c r="C3" s="105"/>
      <c r="D3" s="105"/>
      <c r="E3" s="105"/>
      <c r="F3" s="105"/>
      <c r="G3" s="105"/>
      <c r="H3" s="105"/>
      <c r="I3" s="105"/>
      <c r="J3" s="105"/>
      <c r="K3" s="105"/>
      <c r="L3" s="105"/>
    </row>
    <row r="4" spans="1:12" s="10" customFormat="1" hidden="1" x14ac:dyDescent="0.25">
      <c r="A4" s="79" t="s">
        <v>6</v>
      </c>
      <c r="B4" s="80" t="s">
        <v>7</v>
      </c>
      <c r="C4" s="81" t="s">
        <v>8</v>
      </c>
      <c r="D4" s="82" t="s">
        <v>33</v>
      </c>
      <c r="E4" s="82" t="s">
        <v>26</v>
      </c>
      <c r="F4" s="82" t="s">
        <v>9</v>
      </c>
      <c r="G4" s="83" t="s">
        <v>10</v>
      </c>
      <c r="H4" s="83" t="s">
        <v>0</v>
      </c>
      <c r="I4" s="83" t="s">
        <v>1</v>
      </c>
      <c r="J4" s="83" t="s">
        <v>2</v>
      </c>
      <c r="K4" s="83" t="s">
        <v>3</v>
      </c>
      <c r="L4" s="84" t="s">
        <v>4</v>
      </c>
    </row>
    <row r="5" spans="1:12" hidden="1" x14ac:dyDescent="0.25">
      <c r="A5" s="85" t="s">
        <v>14</v>
      </c>
      <c r="B5" s="17"/>
      <c r="C5" s="11"/>
      <c r="D5" s="11"/>
      <c r="E5" s="11"/>
      <c r="F5" s="13"/>
      <c r="G5" s="21"/>
      <c r="H5" s="21"/>
      <c r="I5" s="21"/>
      <c r="J5" s="21"/>
      <c r="K5" s="21"/>
      <c r="L5" s="86"/>
    </row>
    <row r="6" spans="1:12" hidden="1" x14ac:dyDescent="0.25">
      <c r="A6" s="85" t="s">
        <v>36</v>
      </c>
      <c r="B6" s="17">
        <f>SUM(B7:B12)</f>
        <v>40000</v>
      </c>
      <c r="C6" s="11"/>
      <c r="D6" s="11"/>
      <c r="E6" s="11"/>
      <c r="F6" s="13"/>
      <c r="G6" s="21"/>
      <c r="H6" s="21"/>
      <c r="I6" s="21"/>
      <c r="J6" s="21"/>
      <c r="K6" s="21"/>
      <c r="L6" s="86"/>
    </row>
    <row r="7" spans="1:12" hidden="1" x14ac:dyDescent="0.25">
      <c r="A7" s="85" t="s">
        <v>37</v>
      </c>
      <c r="B7" s="14">
        <v>40000</v>
      </c>
      <c r="C7" s="15" t="s">
        <v>38</v>
      </c>
      <c r="D7" s="25"/>
      <c r="E7" s="25"/>
      <c r="F7" s="14"/>
      <c r="G7" s="23">
        <v>20000</v>
      </c>
      <c r="H7" s="23"/>
      <c r="I7" s="21"/>
      <c r="J7" s="21"/>
      <c r="K7" s="21"/>
      <c r="L7" s="86">
        <v>20000</v>
      </c>
    </row>
    <row r="8" spans="1:12" hidden="1" x14ac:dyDescent="0.25">
      <c r="A8" s="85"/>
      <c r="B8" s="14"/>
      <c r="C8" s="11"/>
      <c r="D8" s="24"/>
      <c r="E8" s="24"/>
      <c r="F8" s="14"/>
      <c r="G8" s="23"/>
      <c r="H8" s="21"/>
      <c r="I8" s="23"/>
      <c r="J8" s="21"/>
      <c r="K8" s="21"/>
      <c r="L8" s="86"/>
    </row>
    <row r="9" spans="1:12" hidden="1" x14ac:dyDescent="0.25">
      <c r="A9" s="85"/>
      <c r="B9" s="14"/>
      <c r="C9" s="15"/>
      <c r="D9" s="25"/>
      <c r="E9" s="24"/>
      <c r="F9" s="14"/>
      <c r="G9" s="23"/>
      <c r="H9" s="21"/>
      <c r="I9" s="23"/>
      <c r="J9" s="23"/>
      <c r="K9" s="21"/>
      <c r="L9" s="86"/>
    </row>
    <row r="10" spans="1:12" hidden="1" x14ac:dyDescent="0.25">
      <c r="A10" s="85"/>
      <c r="B10" s="14"/>
      <c r="C10" s="11"/>
      <c r="D10" s="24"/>
      <c r="E10" s="24"/>
      <c r="F10" s="14"/>
      <c r="G10" s="23"/>
      <c r="H10" s="21"/>
      <c r="I10" s="21"/>
      <c r="J10" s="23"/>
      <c r="K10" s="21"/>
      <c r="L10" s="86"/>
    </row>
    <row r="11" spans="1:12" hidden="1" x14ac:dyDescent="0.25">
      <c r="A11" s="85"/>
      <c r="B11" s="14"/>
      <c r="C11" s="15"/>
      <c r="D11" s="25"/>
      <c r="E11" s="24"/>
      <c r="F11" s="14"/>
      <c r="G11" s="23"/>
      <c r="H11" s="21"/>
      <c r="I11" s="21"/>
      <c r="J11" s="23"/>
      <c r="K11" s="21"/>
      <c r="L11" s="86"/>
    </row>
    <row r="12" spans="1:12" hidden="1" x14ac:dyDescent="0.25">
      <c r="A12" s="85"/>
      <c r="B12" s="14"/>
      <c r="C12" s="11"/>
      <c r="D12" s="26"/>
      <c r="E12" s="24"/>
      <c r="F12" s="14"/>
      <c r="G12" s="23"/>
      <c r="H12" s="21"/>
      <c r="I12" s="21"/>
      <c r="J12" s="23"/>
      <c r="K12" s="21"/>
      <c r="L12" s="86"/>
    </row>
    <row r="13" spans="1:12" hidden="1" x14ac:dyDescent="0.25">
      <c r="A13" s="85"/>
      <c r="B13" s="17"/>
      <c r="C13" s="11"/>
      <c r="D13" s="11"/>
      <c r="E13" s="11"/>
      <c r="F13" s="13"/>
      <c r="G13" s="13"/>
      <c r="H13" s="13"/>
      <c r="I13" s="13"/>
      <c r="J13" s="13"/>
      <c r="K13" s="13"/>
      <c r="L13" s="87"/>
    </row>
    <row r="14" spans="1:12" hidden="1" x14ac:dyDescent="0.25">
      <c r="A14" s="85"/>
      <c r="B14" s="14"/>
      <c r="C14" s="11"/>
      <c r="D14" s="16"/>
      <c r="E14" s="16"/>
      <c r="F14" s="14"/>
      <c r="G14" s="27"/>
      <c r="H14" s="21"/>
      <c r="I14" s="13"/>
      <c r="J14" s="13"/>
      <c r="K14" s="13"/>
      <c r="L14" s="87"/>
    </row>
    <row r="15" spans="1:12" hidden="1" x14ac:dyDescent="0.25">
      <c r="A15" s="85"/>
      <c r="B15" s="17"/>
      <c r="C15" s="11"/>
      <c r="D15" s="11"/>
      <c r="E15" s="11"/>
      <c r="F15" s="13"/>
      <c r="G15" s="13"/>
      <c r="H15" s="13"/>
      <c r="I15" s="20"/>
      <c r="J15" s="13"/>
      <c r="K15" s="13"/>
      <c r="L15" s="87"/>
    </row>
    <row r="16" spans="1:12" hidden="1" x14ac:dyDescent="0.25">
      <c r="A16" s="85"/>
      <c r="B16" s="17"/>
      <c r="C16" s="11"/>
      <c r="D16" s="11"/>
      <c r="E16" s="11"/>
      <c r="F16" s="13"/>
      <c r="G16" s="14"/>
      <c r="H16" s="17"/>
      <c r="I16" s="20"/>
      <c r="J16" s="17"/>
      <c r="K16" s="13"/>
      <c r="L16" s="87"/>
    </row>
    <row r="17" spans="1:12" hidden="1" x14ac:dyDescent="0.25">
      <c r="A17" s="85"/>
      <c r="B17" s="17"/>
      <c r="C17" s="15"/>
      <c r="D17" s="15"/>
      <c r="E17" s="15"/>
      <c r="F17" s="13"/>
      <c r="G17" s="17"/>
      <c r="H17" s="17"/>
      <c r="I17" s="20"/>
      <c r="J17" s="17"/>
      <c r="K17" s="13"/>
      <c r="L17" s="87"/>
    </row>
    <row r="18" spans="1:12" hidden="1" x14ac:dyDescent="0.25">
      <c r="A18" s="85"/>
      <c r="B18" s="17"/>
      <c r="C18" s="15"/>
      <c r="D18" s="15"/>
      <c r="E18" s="15"/>
      <c r="F18" s="13"/>
      <c r="G18" s="17"/>
      <c r="H18" s="17"/>
      <c r="I18" s="20"/>
      <c r="J18" s="17"/>
      <c r="K18" s="13"/>
      <c r="L18" s="87"/>
    </row>
    <row r="19" spans="1:12" hidden="1" x14ac:dyDescent="0.25">
      <c r="A19" s="88"/>
      <c r="B19" s="29"/>
      <c r="C19" s="30"/>
      <c r="D19" s="30"/>
      <c r="E19" s="30"/>
      <c r="F19" s="31"/>
      <c r="G19" s="29"/>
      <c r="H19" s="29"/>
      <c r="I19" s="32"/>
      <c r="J19" s="29"/>
      <c r="K19" s="31"/>
      <c r="L19" s="89"/>
    </row>
    <row r="20" spans="1:12" s="10" customFormat="1" x14ac:dyDescent="0.25">
      <c r="A20" s="90" t="s">
        <v>6</v>
      </c>
      <c r="B20" s="6" t="s">
        <v>7</v>
      </c>
      <c r="C20" s="5" t="s">
        <v>8</v>
      </c>
      <c r="D20" s="7" t="s">
        <v>33</v>
      </c>
      <c r="E20" s="7" t="s">
        <v>26</v>
      </c>
      <c r="F20" s="7" t="s">
        <v>9</v>
      </c>
      <c r="G20" s="8" t="s">
        <v>10</v>
      </c>
      <c r="H20" s="8" t="s">
        <v>0</v>
      </c>
      <c r="I20" s="8" t="s">
        <v>1</v>
      </c>
      <c r="J20" s="8" t="s">
        <v>2</v>
      </c>
      <c r="K20" s="8" t="s">
        <v>3</v>
      </c>
      <c r="L20" s="91" t="s">
        <v>4</v>
      </c>
    </row>
    <row r="21" spans="1:12" x14ac:dyDescent="0.25">
      <c r="A21" s="92" t="s">
        <v>35</v>
      </c>
      <c r="B21" s="17">
        <f>SUM(B22:B22)</f>
        <v>116100</v>
      </c>
      <c r="C21" s="11"/>
      <c r="D21" s="11"/>
      <c r="E21" s="11"/>
      <c r="F21" s="13"/>
      <c r="G21" s="13"/>
      <c r="H21" s="13"/>
      <c r="I21" s="20"/>
      <c r="J21" s="13"/>
      <c r="K21" s="12"/>
      <c r="L21" s="87"/>
    </row>
    <row r="22" spans="1:12" x14ac:dyDescent="0.25">
      <c r="A22" s="85" t="s">
        <v>27</v>
      </c>
      <c r="B22" s="17">
        <f>SUM(B23:B25)</f>
        <v>116100</v>
      </c>
      <c r="C22" s="16"/>
      <c r="D22" s="16"/>
      <c r="E22" s="16"/>
      <c r="F22" s="13"/>
      <c r="G22" s="13"/>
      <c r="H22" s="13"/>
      <c r="I22" s="20"/>
      <c r="J22" s="13"/>
      <c r="K22" s="12"/>
      <c r="L22" s="87"/>
    </row>
    <row r="23" spans="1:12" x14ac:dyDescent="0.25">
      <c r="A23" s="85"/>
      <c r="B23" s="17">
        <v>0</v>
      </c>
      <c r="C23" s="16" t="s">
        <v>21</v>
      </c>
      <c r="D23" s="16"/>
      <c r="E23" s="16"/>
      <c r="F23" s="18"/>
      <c r="G23" s="18"/>
      <c r="H23" s="18"/>
      <c r="I23" s="18"/>
      <c r="J23" s="18"/>
      <c r="K23" s="22"/>
      <c r="L23" s="86"/>
    </row>
    <row r="24" spans="1:12" x14ac:dyDescent="0.25">
      <c r="A24" s="93"/>
      <c r="B24" s="17">
        <v>72292</v>
      </c>
      <c r="C24" s="11" t="s">
        <v>22</v>
      </c>
      <c r="D24" s="106">
        <v>22387</v>
      </c>
      <c r="E24" s="16"/>
      <c r="F24" s="18"/>
      <c r="G24" s="19"/>
      <c r="H24" s="19"/>
      <c r="I24" s="19"/>
      <c r="J24" s="18"/>
      <c r="K24" s="107">
        <v>50151</v>
      </c>
      <c r="L24" s="108">
        <v>43562</v>
      </c>
    </row>
    <row r="25" spans="1:12" x14ac:dyDescent="0.25">
      <c r="A25" s="93"/>
      <c r="B25" s="17">
        <v>43808</v>
      </c>
      <c r="C25" s="11" t="s">
        <v>23</v>
      </c>
      <c r="D25" s="106"/>
      <c r="E25" s="16"/>
      <c r="F25" s="18"/>
      <c r="G25" s="18"/>
      <c r="H25" s="19"/>
      <c r="I25" s="18"/>
      <c r="J25" s="18"/>
      <c r="K25" s="107"/>
      <c r="L25" s="108"/>
    </row>
    <row r="26" spans="1:12" x14ac:dyDescent="0.25">
      <c r="A26" s="85"/>
      <c r="B26" s="17"/>
      <c r="C26" s="11"/>
      <c r="D26" s="11"/>
      <c r="E26" s="13"/>
      <c r="F26" s="13"/>
      <c r="G26" s="12"/>
      <c r="H26" s="13"/>
      <c r="I26" s="33"/>
      <c r="J26" s="21"/>
      <c r="K26" s="28"/>
      <c r="L26" s="87"/>
    </row>
    <row r="27" spans="1:12" x14ac:dyDescent="0.25">
      <c r="A27" s="93"/>
      <c r="B27" s="17"/>
      <c r="C27" s="11"/>
      <c r="D27" s="11"/>
      <c r="E27" s="13"/>
      <c r="F27" s="13"/>
      <c r="G27" s="12"/>
      <c r="H27" s="13"/>
      <c r="I27" s="33"/>
      <c r="J27" s="21"/>
      <c r="K27" s="28"/>
      <c r="L27" s="87"/>
    </row>
    <row r="28" spans="1:12" ht="17.25" thickBot="1" x14ac:dyDescent="0.3">
      <c r="A28" s="94"/>
      <c r="B28" s="95"/>
      <c r="C28" s="96"/>
      <c r="D28" s="96"/>
      <c r="E28" s="97"/>
      <c r="F28" s="97"/>
      <c r="G28" s="98"/>
      <c r="H28" s="97"/>
      <c r="I28" s="99"/>
      <c r="J28" s="100"/>
      <c r="K28" s="101"/>
      <c r="L28" s="102"/>
    </row>
  </sheetData>
  <mergeCells count="6">
    <mergeCell ref="A3:L3"/>
    <mergeCell ref="A1:L1"/>
    <mergeCell ref="A2:L2"/>
    <mergeCell ref="D24:D25"/>
    <mergeCell ref="K24:K25"/>
    <mergeCell ref="L24:L25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6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具名範圍</vt:lpstr>
      </vt:variant>
      <vt:variant>
        <vt:i4>2</vt:i4>
      </vt:variant>
    </vt:vector>
  </HeadingPairs>
  <TitlesOfParts>
    <vt:vector size="4" baseType="lpstr">
      <vt:lpstr>112資本門預算分配總表</vt:lpstr>
      <vt:lpstr>112保留及1、2月補辦預算分配</vt:lpstr>
      <vt:lpstr>'112資本門預算分配總表'!Print_Area</vt:lpstr>
      <vt:lpstr>'112資本門預算分配總表'!Print_Titles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2023-04-06T06:05:41Z</dcterms:modified>
</cp:coreProperties>
</file>